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佐藤作業データ\サブプロジェクト資料\74.【HP】通信講座申込書\申込書データ（書庫）\HP202403バージョン\"/>
    </mc:Choice>
  </mc:AlternateContent>
  <xr:revisionPtr revIDLastSave="0" documentId="13_ncr:1_{C72D603A-964F-4A83-93CB-20B757D97F63}" xr6:coauthVersionLast="47" xr6:coauthVersionMax="47" xr10:uidLastSave="{00000000-0000-0000-0000-000000000000}"/>
  <bookViews>
    <workbookView xWindow="390" yWindow="390" windowWidth="22545" windowHeight="13170" tabRatio="623" xr2:uid="{00000000-000D-0000-FFFF-FFFF00000000}"/>
  </bookViews>
  <sheets>
    <sheet name="【団体】受講申込書（上書）" sheetId="22" r:id="rId1"/>
  </sheets>
  <definedNames>
    <definedName name="_xlnm._FilterDatabase" localSheetId="0" hidden="1">'【団体】受講申込書（上書）'!#REF!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71" i="22" l="1"/>
  <c r="BW72" i="22"/>
  <c r="BW73" i="22"/>
  <c r="BW74" i="22"/>
  <c r="BW75" i="22"/>
  <c r="BW76" i="22"/>
  <c r="BW77" i="22"/>
  <c r="BW70" i="22"/>
  <c r="BW44" i="22"/>
  <c r="BW43" i="22"/>
  <c r="BW69" i="22" l="1"/>
  <c r="BW68" i="22" l="1"/>
  <c r="BW67" i="22"/>
  <c r="BW66" i="22"/>
  <c r="BW65" i="22"/>
  <c r="BW64" i="22"/>
  <c r="BW63" i="22"/>
  <c r="BW62" i="22"/>
  <c r="BW61" i="22" l="1"/>
  <c r="BW60" i="22" l="1"/>
  <c r="BW59" i="22"/>
  <c r="BW58" i="22"/>
  <c r="BW57" i="22"/>
  <c r="BW56" i="22"/>
  <c r="BW55" i="22"/>
  <c r="BW54" i="22"/>
  <c r="BW53" i="22"/>
  <c r="BW52" i="22"/>
  <c r="BW51" i="22"/>
  <c r="BW50" i="22"/>
  <c r="BW49" i="22"/>
  <c r="BW48" i="22"/>
  <c r="BW47" i="22"/>
  <c r="BW46" i="22"/>
  <c r="BW45" i="22"/>
  <c r="BW42" i="22"/>
  <c r="BW41" i="22"/>
  <c r="BW40" i="22"/>
  <c r="AI78" i="22"/>
  <c r="AI77" i="22"/>
  <c r="AI76" i="22"/>
  <c r="AI75" i="22"/>
  <c r="AI74" i="22"/>
  <c r="AI73" i="22"/>
  <c r="AI72" i="22"/>
  <c r="AI71" i="22"/>
  <c r="AI70" i="22"/>
  <c r="AI69" i="22"/>
  <c r="AI68" i="22"/>
  <c r="AI67" i="22"/>
  <c r="AI66" i="22"/>
  <c r="AI65" i="22"/>
  <c r="AI64" i="22"/>
  <c r="AI63" i="22"/>
  <c r="AI62" i="22"/>
  <c r="AI61" i="22"/>
  <c r="AI60" i="22"/>
  <c r="AI59" i="22"/>
  <c r="AI58" i="22"/>
  <c r="AI57" i="22"/>
  <c r="AI56" i="22"/>
  <c r="AI55" i="22"/>
  <c r="AI54" i="22"/>
  <c r="AI53" i="22"/>
  <c r="AI52" i="22"/>
  <c r="AI51" i="22"/>
  <c r="AI50" i="22"/>
  <c r="AI49" i="22"/>
  <c r="AI48" i="22"/>
  <c r="AI47" i="22"/>
  <c r="AI46" i="22"/>
  <c r="AI45" i="22"/>
  <c r="AI44" i="22"/>
  <c r="AI43" i="22"/>
  <c r="AI42" i="22"/>
  <c r="AI41" i="22"/>
  <c r="AI40" i="22"/>
  <c r="BK78" i="22" l="1"/>
  <c r="BH78" i="22"/>
  <c r="BW39" i="22" l="1"/>
  <c r="AI39" i="22"/>
  <c r="BW78" i="22" s="1"/>
</calcChain>
</file>

<file path=xl/sharedStrings.xml><?xml version="1.0" encoding="utf-8"?>
<sst xmlns="http://schemas.openxmlformats.org/spreadsheetml/2006/main" count="305" uniqueCount="273">
  <si>
    <t>期日</t>
    <rPh sb="0" eb="2">
      <t>キジツ</t>
    </rPh>
    <phoneticPr fontId="1"/>
  </si>
  <si>
    <t>申込月日</t>
    <rPh sb="0" eb="2">
      <t>モウシコミ</t>
    </rPh>
    <rPh sb="2" eb="4">
      <t>ガッピ</t>
    </rPh>
    <phoneticPr fontId="1"/>
  </si>
  <si>
    <t>開講月日</t>
    <rPh sb="0" eb="2">
      <t>カイコウ</t>
    </rPh>
    <rPh sb="2" eb="4">
      <t>ガッピ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</si>
  <si>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</si>
  <si>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</si>
  <si>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所属部署</t>
    <rPh sb="0" eb="2">
      <t>ショゾク</t>
    </rPh>
    <rPh sb="2" eb="4">
      <t>ブショ</t>
    </rPh>
    <phoneticPr fontId="1"/>
  </si>
  <si>
    <t>事務担当者</t>
    <rPh sb="0" eb="2">
      <t>ジム</t>
    </rPh>
    <rPh sb="2" eb="5">
      <t>タントウシャ</t>
    </rPh>
    <phoneticPr fontId="1"/>
  </si>
  <si>
    <t>配本先</t>
    <rPh sb="0" eb="2">
      <t>ハイホン</t>
    </rPh>
    <rPh sb="2" eb="3">
      <t>サキ</t>
    </rPh>
    <phoneticPr fontId="1"/>
  </si>
  <si>
    <t>レポートの提出方法</t>
    <rPh sb="5" eb="7">
      <t>テイシュツ</t>
    </rPh>
    <rPh sb="7" eb="9">
      <t>ホウホウ</t>
    </rPh>
    <phoneticPr fontId="1"/>
  </si>
  <si>
    <t>レポートの返却先</t>
    <rPh sb="5" eb="7">
      <t>ヘンキャク</t>
    </rPh>
    <rPh sb="7" eb="8">
      <t>サキ</t>
    </rPh>
    <phoneticPr fontId="1"/>
  </si>
  <si>
    <t>当社使用欄</t>
    <rPh sb="0" eb="2">
      <t>トウシャ</t>
    </rPh>
    <rPh sb="2" eb="4">
      <t>シヨウ</t>
    </rPh>
    <rPh sb="4" eb="5">
      <t>ラン</t>
    </rPh>
    <phoneticPr fontId="1"/>
  </si>
  <si>
    <t>受付</t>
    <rPh sb="0" eb="2">
      <t>ウケツケ</t>
    </rPh>
    <phoneticPr fontId="1"/>
  </si>
  <si>
    <t>金　額</t>
    <rPh sb="0" eb="1">
      <t>キン</t>
    </rPh>
    <rPh sb="2" eb="3">
      <t>ガク</t>
    </rPh>
    <phoneticPr fontId="1"/>
  </si>
  <si>
    <t>受講者数</t>
    <rPh sb="0" eb="3">
      <t>ジュコウシャ</t>
    </rPh>
    <rPh sb="3" eb="4">
      <t>スウ</t>
    </rPh>
    <phoneticPr fontId="1"/>
  </si>
  <si>
    <t>㈱経済法令研究会　行</t>
    <rPh sb="1" eb="3">
      <t>ケイザイ</t>
    </rPh>
    <rPh sb="3" eb="5">
      <t>ホウレイ</t>
    </rPh>
    <rPh sb="5" eb="8">
      <t>ケンキュウカイ</t>
    </rPh>
    <rPh sb="9" eb="10">
      <t>イ</t>
    </rPh>
    <phoneticPr fontId="1"/>
  </si>
  <si>
    <t>〒</t>
    <phoneticPr fontId="1"/>
  </si>
  <si>
    <t>TEL</t>
    <phoneticPr fontId="1"/>
  </si>
  <si>
    <t>FAX</t>
    <phoneticPr fontId="1"/>
  </si>
  <si>
    <t>下記の通り名簿</t>
    <rPh sb="0" eb="2">
      <t>カキ</t>
    </rPh>
    <rPh sb="3" eb="4">
      <t>トオ</t>
    </rPh>
    <rPh sb="5" eb="7">
      <t>メイボ</t>
    </rPh>
    <phoneticPr fontId="1"/>
  </si>
  <si>
    <t>受講料</t>
    <rPh sb="0" eb="3">
      <t>ジュコウリョウ</t>
    </rPh>
    <phoneticPr fontId="1"/>
  </si>
  <si>
    <t>*</t>
    <phoneticPr fontId="1"/>
  </si>
  <si>
    <t>*****</t>
    <phoneticPr fontId="1"/>
  </si>
  <si>
    <t>枚をつけて申し込みます。</t>
    <phoneticPr fontId="1"/>
  </si>
  <si>
    <t>西暦</t>
    <rPh sb="0" eb="2">
      <t>セイレキ</t>
    </rPh>
    <phoneticPr fontId="1"/>
  </si>
  <si>
    <t>※領収書が必要な場合はお電話にてご請求ください。</t>
    <rPh sb="1" eb="4">
      <t>リョウシュウショ</t>
    </rPh>
    <rPh sb="5" eb="7">
      <t>ヒツヨウ</t>
    </rPh>
    <rPh sb="8" eb="10">
      <t>バアイ</t>
    </rPh>
    <rPh sb="12" eb="14">
      <t>デンワ</t>
    </rPh>
    <rPh sb="17" eb="19">
      <t>セイキュウ</t>
    </rPh>
    <phoneticPr fontId="1"/>
  </si>
  <si>
    <t>所属名</t>
    <rPh sb="0" eb="3">
      <t>ショゾクメイ</t>
    </rPh>
    <phoneticPr fontId="1"/>
  </si>
  <si>
    <t>金融機関
コード</t>
    <rPh sb="0" eb="2">
      <t>キンユウ</t>
    </rPh>
    <rPh sb="2" eb="4">
      <t>キカン</t>
    </rPh>
    <phoneticPr fontId="1"/>
  </si>
  <si>
    <t>受注番号</t>
    <rPh sb="0" eb="2">
      <t>ジュチュウ</t>
    </rPh>
    <rPh sb="2" eb="4">
      <t>バンゴウ</t>
    </rPh>
    <phoneticPr fontId="1"/>
  </si>
  <si>
    <t>営業部（所）区分</t>
    <rPh sb="0" eb="2">
      <t>エイギョウ</t>
    </rPh>
    <rPh sb="2" eb="3">
      <t>ブ</t>
    </rPh>
    <rPh sb="4" eb="5">
      <t>ショ</t>
    </rPh>
    <rPh sb="6" eb="8">
      <t>クブン</t>
    </rPh>
    <phoneticPr fontId="1"/>
  </si>
  <si>
    <t>営業担当者
コード</t>
    <rPh sb="0" eb="2">
      <t>エイギョウ</t>
    </rPh>
    <rPh sb="2" eb="5">
      <t>タントウシャ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</si>
  <si>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</si>
  <si>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</si>
  <si>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</si>
  <si>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</si>
  <si>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本社</t>
    <rPh sb="0" eb="2">
      <t>ホンシャ</t>
    </rPh>
    <phoneticPr fontId="1"/>
  </si>
  <si>
    <t>大阪</t>
    <rPh sb="0" eb="2">
      <t>オオサカ</t>
    </rPh>
    <phoneticPr fontId="1"/>
  </si>
  <si>
    <t>名古屋</t>
    <rPh sb="0" eb="3">
      <t>ナゴヤ</t>
    </rPh>
    <phoneticPr fontId="1"/>
  </si>
  <si>
    <t>福岡</t>
    <rPh sb="0" eb="2">
      <t>フクオカ</t>
    </rPh>
    <phoneticPr fontId="1"/>
  </si>
  <si>
    <t>分野</t>
    <rPh sb="0" eb="2">
      <t>ブンヤ</t>
    </rPh>
    <phoneticPr fontId="1"/>
  </si>
  <si>
    <t>受付（営）</t>
    <rPh sb="0" eb="2">
      <t>ウケツケ</t>
    </rPh>
    <rPh sb="3" eb="4">
      <t>エイ</t>
    </rPh>
    <phoneticPr fontId="1"/>
  </si>
  <si>
    <t>月</t>
    <rPh sb="0" eb="1">
      <t>ガツ</t>
    </rPh>
    <phoneticPr fontId="1"/>
  </si>
  <si>
    <t>発送</t>
    <rPh sb="0" eb="2">
      <t>ハッソウ</t>
    </rPh>
    <phoneticPr fontId="1"/>
  </si>
  <si>
    <t>修了</t>
    <rPh sb="0" eb="2">
      <t>シュウリョウ</t>
    </rPh>
    <phoneticPr fontId="1"/>
  </si>
  <si>
    <t>成績</t>
    <rPh sb="0" eb="2">
      <t>セイセキ</t>
    </rPh>
    <phoneticPr fontId="1"/>
  </si>
  <si>
    <t>ＡＦＰ［</t>
    <phoneticPr fontId="1"/>
  </si>
  <si>
    <t>]名申込</t>
    <rPh sb="1" eb="2">
      <t>メイ</t>
    </rPh>
    <rPh sb="2" eb="4">
      <t>モウシコミ</t>
    </rPh>
    <phoneticPr fontId="1"/>
  </si>
  <si>
    <t>FP継続教育研修・単位取得申請</t>
    <rPh sb="2" eb="4">
      <t>ケイゾク</t>
    </rPh>
    <rPh sb="4" eb="6">
      <t>キョウイク</t>
    </rPh>
    <rPh sb="6" eb="8">
      <t>ケンシュウ</t>
    </rPh>
    <rPh sb="9" eb="11">
      <t>タンイ</t>
    </rPh>
    <rPh sb="11" eb="13">
      <t>シュトク</t>
    </rPh>
    <rPh sb="13" eb="15">
      <t>シンセイ</t>
    </rPh>
    <phoneticPr fontId="1"/>
  </si>
  <si>
    <t>（ふりがな）</t>
    <phoneticPr fontId="1"/>
  </si>
  <si>
    <t>（役職名）</t>
    <rPh sb="1" eb="4">
      <t>ヤクショクメイ</t>
    </rPh>
    <phoneticPr fontId="1"/>
  </si>
  <si>
    <t>〈備　考〉</t>
    <rPh sb="1" eb="2">
      <t>ソナエ</t>
    </rPh>
    <rPh sb="3" eb="4">
      <t>コウ</t>
    </rPh>
    <phoneticPr fontId="1"/>
  </si>
  <si>
    <t>支払関係</t>
    <rPh sb="0" eb="2">
      <t>シハライ</t>
    </rPh>
    <rPh sb="2" eb="4">
      <t>カンケイ</t>
    </rPh>
    <phoneticPr fontId="1"/>
  </si>
  <si>
    <t>修了証の送付先</t>
    <rPh sb="0" eb="3">
      <t>シュウリョウショウ</t>
    </rPh>
    <rPh sb="4" eb="6">
      <t>ソウフ</t>
    </rPh>
    <rPh sb="6" eb="7">
      <t>サキ</t>
    </rPh>
    <phoneticPr fontId="1"/>
  </si>
  <si>
    <t>成績報告書</t>
    <rPh sb="0" eb="2">
      <t>セイセキ</t>
    </rPh>
    <rPh sb="2" eb="5">
      <t>ホウコクショ</t>
    </rPh>
    <phoneticPr fontId="1"/>
  </si>
  <si>
    <t>開講通知書</t>
    <rPh sb="0" eb="2">
      <t>カイコウ</t>
    </rPh>
    <rPh sb="2" eb="5">
      <t>ツウチショ</t>
    </rPh>
    <phoneticPr fontId="1"/>
  </si>
  <si>
    <t>受講料請求先</t>
    <rPh sb="0" eb="3">
      <t>ジュコウリョウ</t>
    </rPh>
    <rPh sb="3" eb="5">
      <t>セイキュウ</t>
    </rPh>
    <rPh sb="5" eb="6">
      <t>サキ</t>
    </rPh>
    <phoneticPr fontId="1"/>
  </si>
  <si>
    <t>支払予定日</t>
    <rPh sb="0" eb="2">
      <t>シハライ</t>
    </rPh>
    <rPh sb="2" eb="4">
      <t>ヨテイ</t>
    </rPh>
    <rPh sb="4" eb="5">
      <t>ビ</t>
    </rPh>
    <phoneticPr fontId="1"/>
  </si>
  <si>
    <t>請求書発行の有無</t>
    <rPh sb="0" eb="3">
      <t>セイキュウショ</t>
    </rPh>
    <rPh sb="3" eb="5">
      <t>ハッコウ</t>
    </rPh>
    <rPh sb="6" eb="8">
      <t>ウム</t>
    </rPh>
    <phoneticPr fontId="1"/>
  </si>
  <si>
    <t>本部とりまとめ</t>
    <rPh sb="0" eb="2">
      <t>ホンブ</t>
    </rPh>
    <phoneticPr fontId="1"/>
  </si>
  <si>
    <t>必要</t>
    <rPh sb="0" eb="2">
      <t>ヒツヨウ</t>
    </rPh>
    <phoneticPr fontId="1"/>
  </si>
  <si>
    <t>各受講者宛</t>
    <rPh sb="0" eb="1">
      <t>カク</t>
    </rPh>
    <rPh sb="1" eb="4">
      <t>ジュコウシャ</t>
    </rPh>
    <rPh sb="4" eb="5">
      <t>アテ</t>
    </rPh>
    <phoneticPr fontId="1"/>
  </si>
  <si>
    <t>不要</t>
    <rPh sb="0" eb="2">
      <t>フヨウ</t>
    </rPh>
    <phoneticPr fontId="1"/>
  </si>
  <si>
    <t>各受講者</t>
    <rPh sb="0" eb="1">
      <t>カク</t>
    </rPh>
    <rPh sb="1" eb="4">
      <t>ジュコウシャ</t>
    </rPh>
    <phoneticPr fontId="1"/>
  </si>
  <si>
    <t>各部（支）店宛</t>
    <rPh sb="0" eb="1">
      <t>カク</t>
    </rPh>
    <rPh sb="1" eb="2">
      <t>ブ</t>
    </rPh>
    <rPh sb="3" eb="4">
      <t>シ</t>
    </rPh>
    <rPh sb="5" eb="6">
      <t>テン</t>
    </rPh>
    <rPh sb="6" eb="7">
      <t>アテ</t>
    </rPh>
    <phoneticPr fontId="1"/>
  </si>
  <si>
    <t>各部（支）店とりまとめ</t>
    <rPh sb="0" eb="1">
      <t>カク</t>
    </rPh>
    <rPh sb="1" eb="2">
      <t>ブ</t>
    </rPh>
    <rPh sb="3" eb="4">
      <t>シ</t>
    </rPh>
    <rPh sb="5" eb="6">
      <t>テン</t>
    </rPh>
    <phoneticPr fontId="1"/>
  </si>
  <si>
    <t>その他 （備考欄へご記入ください）</t>
    <rPh sb="2" eb="3">
      <t>タ</t>
    </rPh>
    <rPh sb="5" eb="7">
      <t>ビコウ</t>
    </rPh>
    <rPh sb="7" eb="8">
      <t>ラン</t>
    </rPh>
    <rPh sb="10" eb="12">
      <t>キニュウ</t>
    </rPh>
    <phoneticPr fontId="1"/>
  </si>
  <si>
    <t>最終回のみ必要　　※通常紙ベースでの報告（送付）となります。</t>
    <rPh sb="0" eb="3">
      <t>サイシュウカイ</t>
    </rPh>
    <rPh sb="5" eb="7">
      <t>ヒツヨウ</t>
    </rPh>
    <rPh sb="10" eb="12">
      <t>ツウジョウ</t>
    </rPh>
    <rPh sb="12" eb="13">
      <t>カミ</t>
    </rPh>
    <rPh sb="18" eb="20">
      <t>ホウコク</t>
    </rPh>
    <rPh sb="21" eb="23">
      <t>ソウフ</t>
    </rPh>
    <phoneticPr fontId="1"/>
  </si>
  <si>
    <t>（</t>
    <phoneticPr fontId="1"/>
  </si>
  <si>
    <t>）</t>
    <phoneticPr fontId="1"/>
  </si>
  <si>
    <t>※無記入の場合は、「研修担当者様」で
　送られます。</t>
    <rPh sb="1" eb="2">
      <t>ム</t>
    </rPh>
    <rPh sb="2" eb="4">
      <t>キニュウ</t>
    </rPh>
    <rPh sb="5" eb="7">
      <t>バアイ</t>
    </rPh>
    <rPh sb="10" eb="12">
      <t>ケンシュウ</t>
    </rPh>
    <rPh sb="12" eb="15">
      <t>タントウシャ</t>
    </rPh>
    <rPh sb="15" eb="16">
      <t>サマ</t>
    </rPh>
    <rPh sb="20" eb="21">
      <t>オク</t>
    </rPh>
    <phoneticPr fontId="1"/>
  </si>
  <si>
    <t>本部宛</t>
    <rPh sb="0" eb="2">
      <t>ホンブ</t>
    </rPh>
    <rPh sb="2" eb="3">
      <t>アテ</t>
    </rPh>
    <phoneticPr fontId="1"/>
  </si>
  <si>
    <t>申込コース</t>
    <rPh sb="0" eb="2">
      <t>モウシコミ</t>
    </rPh>
    <phoneticPr fontId="1"/>
  </si>
  <si>
    <t>通　常
受講者</t>
    <rPh sb="0" eb="1">
      <t>ツウ</t>
    </rPh>
    <rPh sb="2" eb="3">
      <t>ツネ</t>
    </rPh>
    <rPh sb="4" eb="7">
      <t>ジュコウシャ</t>
    </rPh>
    <phoneticPr fontId="1"/>
  </si>
  <si>
    <t>通常</t>
    <rPh sb="0" eb="2">
      <t>ツウジョウ</t>
    </rPh>
    <phoneticPr fontId="1"/>
  </si>
  <si>
    <t>合　　　　　計</t>
    <rPh sb="0" eb="1">
      <t>ア</t>
    </rPh>
    <rPh sb="6" eb="7">
      <t>ケイ</t>
    </rPh>
    <phoneticPr fontId="1"/>
  </si>
  <si>
    <t>**</t>
    <phoneticPr fontId="1"/>
  </si>
  <si>
    <t>]名</t>
    <rPh sb="1" eb="2">
      <t>メイ</t>
    </rPh>
    <phoneticPr fontId="1"/>
  </si>
  <si>
    <t xml:space="preserve"> CFP[</t>
  </si>
  <si>
    <t>区分</t>
    <rPh sb="0" eb="2">
      <t>クブン</t>
    </rPh>
    <phoneticPr fontId="1"/>
  </si>
  <si>
    <t>※下記太線内の番号に○印を、（　　　）内には必要事項を記入してください。</t>
    <rPh sb="1" eb="3">
      <t>カキ</t>
    </rPh>
    <rPh sb="3" eb="5">
      <t>フトセン</t>
    </rPh>
    <rPh sb="5" eb="6">
      <t>ナイ</t>
    </rPh>
    <rPh sb="7" eb="9">
      <t>バンゴウ</t>
    </rPh>
    <rPh sb="11" eb="12">
      <t>ジルシ</t>
    </rPh>
    <rPh sb="19" eb="20">
      <t>ナイ</t>
    </rPh>
    <rPh sb="22" eb="24">
      <t>ヒツヨウ</t>
    </rPh>
    <rPh sb="24" eb="26">
      <t>ジコウ</t>
    </rPh>
    <rPh sb="27" eb="29">
      <t>キニュウ</t>
    </rPh>
    <phoneticPr fontId="1"/>
  </si>
  <si>
    <t>送　付　方　法</t>
    <rPh sb="0" eb="1">
      <t>ソウ</t>
    </rPh>
    <rPh sb="2" eb="3">
      <t>ツキ</t>
    </rPh>
    <rPh sb="4" eb="5">
      <t>カタ</t>
    </rPh>
    <rPh sb="6" eb="7">
      <t>ホウ</t>
    </rPh>
    <phoneticPr fontId="1"/>
  </si>
  <si>
    <t>名称</t>
    <rPh sb="0" eb="2">
      <t>メイショウ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</si>
  <si>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</si>
  <si>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受付（通）</t>
    <phoneticPr fontId="1"/>
  </si>
  <si>
    <t>入力（通）</t>
    <phoneticPr fontId="1"/>
  </si>
  <si>
    <t>確認（通）</t>
    <phoneticPr fontId="1"/>
  </si>
  <si>
    <t>発送（通）</t>
    <rPh sb="0" eb="2">
      <t>ハッソウ</t>
    </rPh>
    <rPh sb="3" eb="4">
      <t>ツウ</t>
    </rPh>
    <phoneticPr fontId="1"/>
  </si>
  <si>
    <r>
      <rPr>
        <b/>
        <sz val="8"/>
        <rFont val="ＭＳ Ｐゴシック"/>
        <family val="3"/>
        <charset val="128"/>
      </rPr>
      <t>※領収書が必要な場合はお電話にてご請求ください。</t>
    </r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支払は原則一括払いとなっております。特別扱いの場合は、その旨以下にご記入願います。</t>
    </r>
    <rPh sb="1" eb="4">
      <t>リョウシュウショ</t>
    </rPh>
    <rPh sb="5" eb="7">
      <t>ヒツヨウ</t>
    </rPh>
    <rPh sb="8" eb="10">
      <t>バアイ</t>
    </rPh>
    <rPh sb="12" eb="14">
      <t>デンワ</t>
    </rPh>
    <rPh sb="17" eb="19">
      <t>セイキュウ</t>
    </rPh>
    <rPh sb="25" eb="27">
      <t>シハラ</t>
    </rPh>
    <rPh sb="28" eb="30">
      <t>ゲンソク</t>
    </rPh>
    <rPh sb="30" eb="33">
      <t>イッカツバラ</t>
    </rPh>
    <rPh sb="43" eb="45">
      <t>トクベツ</t>
    </rPh>
    <rPh sb="45" eb="46">
      <t>アツカ</t>
    </rPh>
    <rPh sb="48" eb="50">
      <t>バアイ</t>
    </rPh>
    <rPh sb="54" eb="55">
      <t>ムネ</t>
    </rPh>
    <rPh sb="55" eb="57">
      <t>イカ</t>
    </rPh>
    <rPh sb="59" eb="62">
      <t>キニュウネガ</t>
    </rPh>
    <phoneticPr fontId="1"/>
  </si>
  <si>
    <t>3 の各部店共通のご担当者様役職名</t>
    <rPh sb="3" eb="5">
      <t>カクブ</t>
    </rPh>
    <rPh sb="5" eb="6">
      <t>テン</t>
    </rPh>
    <rPh sb="6" eb="8">
      <t>キョウツウ</t>
    </rPh>
    <rPh sb="10" eb="13">
      <t>タントウシャ</t>
    </rPh>
    <rPh sb="13" eb="14">
      <t>サマ</t>
    </rPh>
    <rPh sb="14" eb="17">
      <t>ヤクショクメイ</t>
    </rPh>
    <rPh sb="15" eb="17">
      <t>ショクメイ</t>
    </rPh>
    <phoneticPr fontId="1"/>
  </si>
  <si>
    <t>・開講日は、10日、20日、30日のいずれかを記入してください。</t>
    <rPh sb="1" eb="3">
      <t>カイコウ</t>
    </rPh>
    <rPh sb="3" eb="4">
      <t>ヒ</t>
    </rPh>
    <rPh sb="8" eb="9">
      <t>ヒ</t>
    </rPh>
    <rPh sb="12" eb="13">
      <t>ヒ</t>
    </rPh>
    <rPh sb="16" eb="17">
      <t>ヒ</t>
    </rPh>
    <rPh sb="23" eb="25">
      <t>キニュウ</t>
    </rPh>
    <phoneticPr fontId="1"/>
  </si>
  <si>
    <t>申込責任者</t>
    <rPh sb="0" eb="2">
      <t>モウシコミ</t>
    </rPh>
    <rPh sb="2" eb="5">
      <t>セキニンシャ</t>
    </rPh>
    <phoneticPr fontId="1"/>
  </si>
  <si>
    <t>各受講者宛</t>
    <rPh sb="1" eb="4">
      <t>ジュコウシャ</t>
    </rPh>
    <rPh sb="4" eb="5">
      <t>アテ</t>
    </rPh>
    <phoneticPr fontId="1"/>
  </si>
  <si>
    <t>(株)経済法令研究会</t>
    <rPh sb="0" eb="3">
      <t>カブ</t>
    </rPh>
    <phoneticPr fontId="1"/>
  </si>
  <si>
    <t>〒１６２－８４２１　東京都新宿区市谷本村町３－２１
　　TEL　０３－３２６７－４８１１（代）　FAX　０３－３２６７－４８０３</t>
    <phoneticPr fontId="1"/>
  </si>
  <si>
    <t>お申込から開講まで、通常20日以上の期間が必要です。</t>
    <phoneticPr fontId="1"/>
  </si>
  <si>
    <t>再受講</t>
    <rPh sb="0" eb="3">
      <t>サイジュコウ</t>
    </rPh>
    <phoneticPr fontId="1"/>
  </si>
  <si>
    <t>BA</t>
  </si>
  <si>
    <t>AG</t>
  </si>
  <si>
    <t>YR</t>
  </si>
  <si>
    <t>MA</t>
  </si>
  <si>
    <t>BB</t>
  </si>
  <si>
    <t>AH</t>
  </si>
  <si>
    <t>BC</t>
  </si>
  <si>
    <t>AJ</t>
  </si>
  <si>
    <t>QS</t>
  </si>
  <si>
    <t>AL</t>
  </si>
  <si>
    <t>AK</t>
  </si>
  <si>
    <t>AF</t>
  </si>
  <si>
    <t>BD</t>
  </si>
  <si>
    <t>AN</t>
  </si>
  <si>
    <t>EV</t>
  </si>
  <si>
    <t>LM</t>
  </si>
  <si>
    <t>AD</t>
  </si>
  <si>
    <t>BE</t>
  </si>
  <si>
    <t>BF</t>
  </si>
  <si>
    <t>SD</t>
  </si>
  <si>
    <t>KK</t>
  </si>
  <si>
    <t>BH</t>
  </si>
  <si>
    <t>CY</t>
  </si>
  <si>
    <t>MR</t>
  </si>
  <si>
    <t>KJ</t>
  </si>
  <si>
    <t>YW</t>
  </si>
  <si>
    <t>YX</t>
  </si>
  <si>
    <t>HY</t>
  </si>
  <si>
    <t>ZK</t>
  </si>
  <si>
    <t>ZL</t>
  </si>
  <si>
    <t>HJ</t>
  </si>
  <si>
    <t>HW</t>
  </si>
  <si>
    <t>KB</t>
  </si>
  <si>
    <t>GA</t>
  </si>
  <si>
    <t>GB</t>
  </si>
  <si>
    <t>GR</t>
  </si>
  <si>
    <t>GT</t>
  </si>
  <si>
    <t>SA</t>
  </si>
  <si>
    <t>SB</t>
  </si>
  <si>
    <t>BG</t>
  </si>
  <si>
    <t>ST</t>
  </si>
  <si>
    <t>SG</t>
  </si>
  <si>
    <t>SH</t>
  </si>
  <si>
    <t>AC</t>
  </si>
  <si>
    <t>MC</t>
  </si>
  <si>
    <t>JC</t>
  </si>
  <si>
    <t>PF</t>
  </si>
  <si>
    <t>TU</t>
  </si>
  <si>
    <t>TV</t>
  </si>
  <si>
    <t>JV</t>
  </si>
  <si>
    <t>JW</t>
  </si>
  <si>
    <t>MP</t>
  </si>
  <si>
    <t>MS</t>
  </si>
  <si>
    <t>EH</t>
  </si>
  <si>
    <t>EJ</t>
  </si>
  <si>
    <t>MY</t>
  </si>
  <si>
    <t>DC</t>
  </si>
  <si>
    <t>DE</t>
  </si>
  <si>
    <t>ME</t>
  </si>
  <si>
    <t>HP</t>
  </si>
  <si>
    <t>CA</t>
  </si>
  <si>
    <t>HT</t>
  </si>
  <si>
    <t>KD</t>
  </si>
  <si>
    <t>KQ</t>
  </si>
  <si>
    <t>融資管理実務</t>
  </si>
  <si>
    <t>手形・小切手実務</t>
  </si>
  <si>
    <t>投資信託基礎</t>
  </si>
  <si>
    <t>預かり資産アフターフォロー強化★</t>
  </si>
  <si>
    <t>エンディングアドバイス実践★</t>
  </si>
  <si>
    <t>高齢者、障がい者窓口応対</t>
  </si>
  <si>
    <t>相続アドバイザー養成</t>
  </si>
  <si>
    <t>セールスコミュニケーション力養成</t>
  </si>
  <si>
    <t>窓口セールス実践</t>
  </si>
  <si>
    <t>法人融資渉外基本</t>
  </si>
  <si>
    <t>経営支援アドバイザー養成</t>
  </si>
  <si>
    <t>信託実務♦</t>
  </si>
  <si>
    <t>ＪＡコンプライアンス★</t>
  </si>
  <si>
    <t>営業店マネジメント［基本］</t>
  </si>
  <si>
    <t>営業店マネジメント［実践］</t>
  </si>
  <si>
    <t>ケースで学ぶ　メンター養成</t>
  </si>
  <si>
    <t>職場のメンタルヘルス実践</t>
  </si>
  <si>
    <t>ハラスメント防止</t>
  </si>
  <si>
    <t>窓口で活きるクレーム対応</t>
  </si>
  <si>
    <t>金融デジタライゼーションがよくわかる★</t>
  </si>
  <si>
    <t>総務・経理の実務がわかる</t>
  </si>
  <si>
    <t>法　務</t>
  </si>
  <si>
    <t>財　務</t>
  </si>
  <si>
    <t>税　務</t>
  </si>
  <si>
    <t>年金・シニア</t>
  </si>
  <si>
    <t>相　続</t>
  </si>
  <si>
    <t>金融経済</t>
  </si>
  <si>
    <t>融資・渉外</t>
  </si>
  <si>
    <t>事業成長・再構築サポート★</t>
  </si>
  <si>
    <t>外　為</t>
  </si>
  <si>
    <t>信　託</t>
  </si>
  <si>
    <t>コンプラ</t>
  </si>
  <si>
    <t>マネジメント</t>
  </si>
  <si>
    <t>１ｏｎ１コミュニケーション実践（２か月）★</t>
  </si>
  <si>
    <t>マナー・CS</t>
  </si>
  <si>
    <t>その他</t>
  </si>
  <si>
    <t>2</t>
    <phoneticPr fontId="1"/>
  </si>
  <si>
    <t>0</t>
    <phoneticPr fontId="1"/>
  </si>
  <si>
    <t>※消費税10％</t>
    <rPh sb="1" eb="4">
      <t>ショウヒゼイ</t>
    </rPh>
    <phoneticPr fontId="1"/>
  </si>
  <si>
    <t>JS</t>
  </si>
  <si>
    <t>■太線内のみ記入してください。</t>
    <rPh sb="1" eb="2">
      <t>フト</t>
    </rPh>
    <rPh sb="2" eb="3">
      <t>セン</t>
    </rPh>
    <rPh sb="3" eb="4">
      <t>ナイ</t>
    </rPh>
    <rPh sb="6" eb="8">
      <t>キニュウ</t>
    </rPh>
    <phoneticPr fontId="1"/>
  </si>
  <si>
    <t>■「金融内部監査士養成コース」の申込については、専用申込用紙をご使用ください。</t>
    <rPh sb="2" eb="4">
      <t>キンユウ</t>
    </rPh>
    <rPh sb="4" eb="6">
      <t>ナイブ</t>
    </rPh>
    <rPh sb="6" eb="8">
      <t>カンサ</t>
    </rPh>
    <rPh sb="8" eb="9">
      <t>シ</t>
    </rPh>
    <rPh sb="9" eb="11">
      <t>ヨウセイ</t>
    </rPh>
    <rPh sb="16" eb="18">
      <t>モウシコミ</t>
    </rPh>
    <rPh sb="24" eb="26">
      <t>センヨウ</t>
    </rPh>
    <rPh sb="26" eb="28">
      <t>モウシコミ</t>
    </rPh>
    <rPh sb="28" eb="30">
      <t>ヨウシ</t>
    </rPh>
    <rPh sb="32" eb="34">
      <t>シヨウ</t>
    </rPh>
    <phoneticPr fontId="1"/>
  </si>
  <si>
    <t>受講申込書（上書）〔２０２４年度用〕</t>
    <phoneticPr fontId="1"/>
  </si>
  <si>
    <t>金融法務の実務対応力</t>
  </si>
  <si>
    <t>DS</t>
  </si>
  <si>
    <t>DT</t>
  </si>
  <si>
    <t>財務の基本がよくわかる♦</t>
  </si>
  <si>
    <t>財務分析力</t>
  </si>
  <si>
    <t>資産形成</t>
  </si>
  <si>
    <t>NI</t>
  </si>
  <si>
    <t>NP</t>
  </si>
  <si>
    <t>人生１００年時代の資産形成</t>
  </si>
  <si>
    <t>相続手続きの基本（２か月）♦</t>
  </si>
  <si>
    <t>相続手続きの基本（３か月）♦★</t>
  </si>
  <si>
    <t>金融マーケット感覚を身につける♦★</t>
  </si>
  <si>
    <t>金融と経済の基本がよくわかる♦</t>
  </si>
  <si>
    <t>個人ローン・住宅ローン推進</t>
  </si>
  <si>
    <t>やさしい融資業務（２か月）</t>
  </si>
  <si>
    <t>やさしい融資業務（３か月）★</t>
  </si>
  <si>
    <t>事業性評価力養成（２か月）</t>
  </si>
  <si>
    <t>事業性評価力養成（３か月）★</t>
  </si>
  <si>
    <t>業種別サポート【飲食業編】（２か月）</t>
  </si>
  <si>
    <t>GC</t>
  </si>
  <si>
    <t>GD</t>
  </si>
  <si>
    <t>GE</t>
  </si>
  <si>
    <t>GF</t>
  </si>
  <si>
    <t>サステナブル経営をサポート（２か月）♦★</t>
  </si>
  <si>
    <t>サステナブル経営をサポート（３か月）♦★</t>
  </si>
  <si>
    <t>JT</t>
  </si>
  <si>
    <t>DF</t>
  </si>
  <si>
    <t>DG</t>
  </si>
  <si>
    <t>FC</t>
  </si>
  <si>
    <t>FD</t>
  </si>
  <si>
    <t>外国為替と貿易の基本♦</t>
  </si>
  <si>
    <t>民事信託活用（２か月）★</t>
  </si>
  <si>
    <t>民事信託活用（３か月）★</t>
  </si>
  <si>
    <t>金融コンプライアンス［基本］</t>
  </si>
  <si>
    <t>金融コンプライアンス［管理者］</t>
  </si>
  <si>
    <t>金融個人情報保護</t>
  </si>
  <si>
    <t>営業店の取引時確認・疑わしい取引（３か月）★</t>
  </si>
  <si>
    <t>ＪＡの取引時確認・疑わしい取引（２か月）★</t>
  </si>
  <si>
    <t>ＪＡの取引時確認・疑わしい取引（３か月）★</t>
  </si>
  <si>
    <t>１ｏｎ１コミュニケーション実践（３か月）★</t>
  </si>
  <si>
    <t>ホスピタリティ・マスター★</t>
  </si>
  <si>
    <t>金融法務の基本がよくわかる♦</t>
    <phoneticPr fontId="1"/>
  </si>
  <si>
    <r>
      <t>（参考）</t>
    </r>
    <r>
      <rPr>
        <sz val="10"/>
        <rFont val="ＭＳ Ｐゴシック"/>
        <family val="3"/>
        <charset val="128"/>
      </rPr>
      <t>♦</t>
    </r>
    <r>
      <rPr>
        <sz val="8"/>
        <rFont val="ＭＳ Ｐゴシック"/>
        <family val="3"/>
        <charset val="128"/>
      </rPr>
      <t>のコースはＷＥＢ添削設置コースとなります。　</t>
    </r>
    <r>
      <rPr>
        <sz val="9"/>
        <rFont val="ＭＳ Ｐゴシック"/>
        <family val="3"/>
        <charset val="128"/>
      </rPr>
      <t>★</t>
    </r>
    <r>
      <rPr>
        <sz val="8"/>
        <rFont val="ＭＳ Ｐゴシック"/>
        <family val="3"/>
        <charset val="128"/>
      </rPr>
      <t>のコースはテキストの冊数と添削レポートの回数が異なるコースです。セット可能になり次第、原則セット発送とさせていただいているコースです。</t>
    </r>
    <rPh sb="1" eb="3">
      <t>サンコウ</t>
    </rPh>
    <rPh sb="38" eb="40">
      <t>サツスウ</t>
    </rPh>
    <rPh sb="41" eb="43">
      <t>テンサク</t>
    </rPh>
    <rPh sb="48" eb="50">
      <t>カイスウ</t>
    </rPh>
    <rPh sb="51" eb="52">
      <t>コト</t>
    </rPh>
    <rPh sb="63" eb="65">
      <t>カノウ</t>
    </rPh>
    <rPh sb="68" eb="70">
      <t>シダイ</t>
    </rPh>
    <rPh sb="71" eb="73">
      <t>ゲンソク</t>
    </rPh>
    <rPh sb="76" eb="78">
      <t>ハッソウ</t>
    </rPh>
    <phoneticPr fontId="1"/>
  </si>
  <si>
    <t>取引先の人材課題解決（２か月）♦★</t>
    <phoneticPr fontId="1"/>
  </si>
  <si>
    <t>取引先の人材課題解決（３か月）♦★</t>
    <phoneticPr fontId="1"/>
  </si>
  <si>
    <t>不動産知識（３か月）★ （4/10s）</t>
    <phoneticPr fontId="1"/>
  </si>
  <si>
    <t>営業店の取引時確認・疑わしい取引（２か月）★</t>
    <phoneticPr fontId="1"/>
  </si>
  <si>
    <t>不動産知識（２か月）（4/10s）</t>
    <phoneticPr fontId="1"/>
  </si>
  <si>
    <t>取引先のＤＸ推進をサポート（３か月）♦★ （4/10s）</t>
    <phoneticPr fontId="1"/>
  </si>
  <si>
    <t>取引先のＤＸ推進をサポート（２か月）♦★ （4/10s）</t>
    <phoneticPr fontId="1"/>
  </si>
  <si>
    <t>営業店の事業承継支援 （5/20s）</t>
    <phoneticPr fontId="1"/>
  </si>
  <si>
    <t>業種別サポート【建設業編】（３か月）★ （5/20s）</t>
    <phoneticPr fontId="1"/>
  </si>
  <si>
    <t>業種別サポート【建設業編】（２か月）（5/20s）</t>
    <phoneticPr fontId="1"/>
  </si>
  <si>
    <t>業種別サポート【製造業編】（３か月）★（4/10s）</t>
    <phoneticPr fontId="1"/>
  </si>
  <si>
    <t>業種別サポート【製造業編】（２か月） （4/10s）</t>
    <phoneticPr fontId="1"/>
  </si>
  <si>
    <t>業種別サポート【飲食業編】（３か月）★</t>
    <phoneticPr fontId="1"/>
  </si>
  <si>
    <t>企業分析・融資提案 （5/20s）</t>
    <phoneticPr fontId="1"/>
  </si>
  <si>
    <t>補助金・助成金活用（5/20s）</t>
    <phoneticPr fontId="1"/>
  </si>
  <si>
    <t>年金相談力 （5/20s）</t>
    <phoneticPr fontId="1"/>
  </si>
  <si>
    <t>年金の基本がよくわかる♦（5/20s）</t>
    <phoneticPr fontId="1"/>
  </si>
  <si>
    <t>資産形成アドバイザー養成 （4/10s）</t>
    <phoneticPr fontId="1"/>
  </si>
  <si>
    <t>資産形成アドバイザー基本♦（4/10s）</t>
    <phoneticPr fontId="1"/>
  </si>
  <si>
    <t>新しいＮＩＳＡ・ｉＤｅＣｏ（３か月）★</t>
    <phoneticPr fontId="1"/>
  </si>
  <si>
    <t>新しいＮＩＳＡ・ｉＤｅＣｏ（２か月）★</t>
    <phoneticPr fontId="1"/>
  </si>
  <si>
    <t>税務相談力（5/20s）</t>
    <phoneticPr fontId="1"/>
  </si>
  <si>
    <t>税務の基本がよくわかる♦（5/20s）</t>
    <phoneticPr fontId="1"/>
  </si>
  <si>
    <t>でんさい取引推進（３か月）★（4/10s）</t>
    <phoneticPr fontId="1"/>
  </si>
  <si>
    <t>でんさい取引推進（２か月）★（4/10s）</t>
    <phoneticPr fontId="1"/>
  </si>
  <si>
    <t>マネー・ローンダリング対策（２か月）★ （4/10s）</t>
    <phoneticPr fontId="1"/>
  </si>
  <si>
    <t>マネー・ローンダリング対策（３か月）★ （4/10s）</t>
    <phoneticPr fontId="1"/>
  </si>
  <si>
    <t>■HPダウンロード用(Ver.202403)</t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</si>
</sst>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メイリオ"/>
      <family val="3"/>
      <charset val="128"/>
    </font>
    <font>
      <sz val="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7">
    <xf numFmtId="0" fontId="0" fillId="0" borderId="0" xfId="0"/>
    <xf numFmtId="49" fontId="0" fillId="0" borderId="0" xfId="0" applyNumberForma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8" fillId="0" borderId="0" xfId="0" applyNumberFormat="1" applyFont="1" applyProtection="1"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20" fillId="0" borderId="0" xfId="0" applyNumberFormat="1" applyFont="1"/>
    <xf numFmtId="4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9" fillId="0" borderId="9" xfId="0" applyNumberFormat="1" applyFont="1" applyBorder="1"/>
    <xf numFmtId="49" fontId="0" fillId="0" borderId="0" xfId="0" applyNumberForma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textRotation="255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 textRotation="255"/>
    </xf>
    <xf numFmtId="49" fontId="8" fillId="0" borderId="0" xfId="0" applyNumberFormat="1" applyFont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19" fillId="4" borderId="19" xfId="0" applyNumberFormat="1" applyFont="1" applyFill="1" applyBorder="1" applyAlignment="1">
      <alignment horizontal="center" vertical="center" shrinkToFit="1"/>
    </xf>
    <xf numFmtId="49" fontId="19" fillId="4" borderId="20" xfId="0" applyNumberFormat="1" applyFont="1" applyFill="1" applyBorder="1" applyAlignment="1">
      <alignment horizontal="center" vertical="center" shrinkToFit="1"/>
    </xf>
    <xf numFmtId="49" fontId="19" fillId="4" borderId="21" xfId="0" applyNumberFormat="1" applyFont="1" applyFill="1" applyBorder="1" applyAlignment="1">
      <alignment horizontal="center" vertical="center" shrinkToFit="1"/>
    </xf>
    <xf numFmtId="49" fontId="19" fillId="4" borderId="8" xfId="0" applyNumberFormat="1" applyFont="1" applyFill="1" applyBorder="1" applyAlignment="1">
      <alignment horizontal="center" vertical="center" shrinkToFit="1"/>
    </xf>
    <xf numFmtId="49" fontId="19" fillId="4" borderId="22" xfId="0" applyNumberFormat="1" applyFont="1" applyFill="1" applyBorder="1" applyAlignment="1">
      <alignment horizontal="center" vertical="center" shrinkToFit="1"/>
    </xf>
    <xf numFmtId="49" fontId="19" fillId="4" borderId="13" xfId="0" applyNumberFormat="1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0" xfId="0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19" fillId="4" borderId="13" xfId="0" applyFont="1" applyFill="1" applyBorder="1" applyAlignment="1">
      <alignment horizontal="center" vertical="center" shrinkToFit="1"/>
    </xf>
    <xf numFmtId="0" fontId="19" fillId="4" borderId="21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45" xfId="0" applyFont="1" applyFill="1" applyBorder="1" applyAlignment="1">
      <alignment horizontal="center" vertical="center" shrinkToFit="1"/>
    </xf>
    <xf numFmtId="0" fontId="19" fillId="4" borderId="46" xfId="0" applyFont="1" applyFill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0" fontId="19" fillId="0" borderId="40" xfId="0" applyFont="1" applyBorder="1" applyAlignment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76" fontId="11" fillId="0" borderId="17" xfId="0" applyNumberFormat="1" applyFont="1" applyBorder="1" applyAlignment="1" applyProtection="1">
      <alignment horizontal="right" vertical="center"/>
      <protection locked="0"/>
    </xf>
    <xf numFmtId="0" fontId="6" fillId="2" borderId="30" xfId="0" applyFont="1" applyFill="1" applyBorder="1" applyAlignment="1">
      <alignment horizontal="center" vertical="center" textRotation="255" wrapText="1" shrinkToFit="1"/>
    </xf>
    <xf numFmtId="0" fontId="6" fillId="2" borderId="31" xfId="0" applyFont="1" applyFill="1" applyBorder="1" applyAlignment="1">
      <alignment horizontal="center" vertical="center" textRotation="255" wrapText="1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76" fontId="11" fillId="0" borderId="31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9" fillId="0" borderId="17" xfId="0" applyFont="1" applyBorder="1" applyAlignment="1" applyProtection="1">
      <alignment vertical="center" shrinkToFit="1"/>
      <protection locked="0"/>
    </xf>
    <xf numFmtId="0" fontId="19" fillId="0" borderId="25" xfId="0" applyFont="1" applyBorder="1" applyAlignment="1">
      <alignment horizontal="center" vertical="center" shrinkToFit="1"/>
    </xf>
    <xf numFmtId="176" fontId="11" fillId="0" borderId="25" xfId="0" applyNumberFormat="1" applyFont="1" applyBorder="1" applyAlignment="1">
      <alignment horizontal="right" vertical="center"/>
    </xf>
    <xf numFmtId="176" fontId="11" fillId="0" borderId="67" xfId="0" applyNumberFormat="1" applyFont="1" applyBorder="1" applyAlignment="1">
      <alignment horizontal="right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6" fontId="11" fillId="0" borderId="26" xfId="0" applyNumberFormat="1" applyFont="1" applyBorder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0" fontId="19" fillId="0" borderId="2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5" borderId="26" xfId="0" applyFont="1" applyFill="1" applyBorder="1" applyAlignment="1">
      <alignment vertical="center" shrinkToFit="1"/>
    </xf>
    <xf numFmtId="0" fontId="19" fillId="5" borderId="10" xfId="0" applyFont="1" applyFill="1" applyBorder="1" applyAlignment="1">
      <alignment vertical="center" shrinkToFit="1"/>
    </xf>
    <xf numFmtId="0" fontId="19" fillId="5" borderId="16" xfId="0" applyFont="1" applyFill="1" applyBorder="1" applyAlignment="1">
      <alignment vertical="center" shrinkToFi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41" xfId="0" applyNumberFormat="1" applyFont="1" applyBorder="1" applyAlignment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0" fillId="0" borderId="26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8" fillId="0" borderId="3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41" xfId="0" applyNumberFormat="1" applyFont="1" applyBorder="1" applyAlignment="1" applyProtection="1">
      <alignment horizontal="left" vertical="center" wrapText="1"/>
      <protection locked="0"/>
    </xf>
    <xf numFmtId="49" fontId="5" fillId="0" borderId="47" xfId="0" applyNumberFormat="1" applyFont="1" applyBorder="1" applyAlignment="1">
      <alignment horizontal="distributed" vertical="center"/>
    </xf>
    <xf numFmtId="49" fontId="5" fillId="0" borderId="38" xfId="0" applyNumberFormat="1" applyFont="1" applyBorder="1" applyAlignment="1">
      <alignment horizontal="distributed" vertical="center"/>
    </xf>
    <xf numFmtId="49" fontId="5" fillId="0" borderId="48" xfId="0" applyNumberFormat="1" applyFont="1" applyBorder="1" applyAlignment="1">
      <alignment horizontal="distributed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distributed" vertical="center"/>
    </xf>
    <xf numFmtId="49" fontId="5" fillId="0" borderId="43" xfId="0" applyNumberFormat="1" applyFont="1" applyBorder="1" applyAlignment="1">
      <alignment horizontal="distributed" vertical="center"/>
    </xf>
    <xf numFmtId="49" fontId="5" fillId="0" borderId="50" xfId="0" applyNumberFormat="1" applyFont="1" applyBorder="1" applyAlignment="1">
      <alignment horizontal="distributed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5" fillId="0" borderId="17" xfId="0" applyNumberFormat="1" applyFont="1" applyBorder="1" applyAlignment="1">
      <alignment horizontal="center" vertical="center" textRotation="255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3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6" fillId="0" borderId="66" xfId="0" applyNumberFormat="1" applyFont="1" applyBorder="1" applyAlignment="1">
      <alignment horizontal="left" vertical="center"/>
    </xf>
    <xf numFmtId="49" fontId="15" fillId="0" borderId="28" xfId="0" applyNumberFormat="1" applyFont="1" applyBorder="1" applyAlignment="1">
      <alignment horizontal="center" vertical="center" textRotation="255"/>
    </xf>
    <xf numFmtId="49" fontId="15" fillId="0" borderId="6" xfId="0" applyNumberFormat="1" applyFont="1" applyBorder="1" applyAlignment="1">
      <alignment horizontal="center" vertical="center" textRotation="255"/>
    </xf>
    <xf numFmtId="49" fontId="15" fillId="0" borderId="21" xfId="0" applyNumberFormat="1" applyFont="1" applyBorder="1" applyAlignment="1">
      <alignment horizontal="center" vertical="center" textRotation="255"/>
    </xf>
    <xf numFmtId="49" fontId="15" fillId="0" borderId="8" xfId="0" applyNumberFormat="1" applyFont="1" applyBorder="1" applyAlignment="1">
      <alignment horizontal="center" vertical="center" textRotation="255"/>
    </xf>
    <xf numFmtId="49" fontId="15" fillId="0" borderId="45" xfId="0" applyNumberFormat="1" applyFont="1" applyBorder="1" applyAlignment="1">
      <alignment horizontal="center" vertical="center" textRotation="255"/>
    </xf>
    <xf numFmtId="49" fontId="15" fillId="0" borderId="46" xfId="0" applyNumberFormat="1" applyFont="1" applyBorder="1" applyAlignment="1">
      <alignment horizontal="center" vertical="center" textRotation="255"/>
    </xf>
    <xf numFmtId="49" fontId="5" fillId="0" borderId="3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textRotation="255"/>
    </xf>
    <xf numFmtId="49" fontId="8" fillId="0" borderId="20" xfId="0" applyNumberFormat="1" applyFont="1" applyBorder="1" applyAlignment="1">
      <alignment horizontal="center" vertical="center" textRotation="255"/>
    </xf>
    <xf numFmtId="49" fontId="8" fillId="0" borderId="37" xfId="0" applyNumberFormat="1" applyFont="1" applyBorder="1" applyAlignment="1">
      <alignment horizontal="center" vertical="center" textRotation="255"/>
    </xf>
    <xf numFmtId="49" fontId="8" fillId="0" borderId="8" xfId="0" applyNumberFormat="1" applyFont="1" applyBorder="1" applyAlignment="1">
      <alignment horizontal="center" vertical="center" textRotation="255"/>
    </xf>
    <xf numFmtId="49" fontId="8" fillId="0" borderId="52" xfId="0" applyNumberFormat="1" applyFont="1" applyBorder="1" applyAlignment="1">
      <alignment horizontal="center" vertical="center" textRotation="255"/>
    </xf>
    <xf numFmtId="49" fontId="8" fillId="0" borderId="46" xfId="0" applyNumberFormat="1" applyFont="1" applyBorder="1" applyAlignment="1">
      <alignment horizontal="center" vertical="center" textRotation="255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37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52" xfId="0" applyNumberFormat="1" applyFont="1" applyBorder="1" applyAlignment="1" applyProtection="1">
      <alignment horizontal="center" vertical="center" wrapText="1"/>
      <protection locked="0"/>
    </xf>
    <xf numFmtId="49" fontId="11" fillId="0" borderId="41" xfId="0" applyNumberFormat="1" applyFont="1" applyBorder="1" applyAlignment="1" applyProtection="1">
      <alignment horizontal="center" vertical="center" wrapText="1"/>
      <protection locked="0"/>
    </xf>
    <xf numFmtId="49" fontId="11" fillId="0" borderId="46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center" vertical="center" textRotation="255" shrinkToFit="1"/>
    </xf>
    <xf numFmtId="49" fontId="0" fillId="0" borderId="20" xfId="0" applyNumberFormat="1" applyBorder="1" applyAlignment="1">
      <alignment horizontal="center" vertical="center" textRotation="255" shrinkToFit="1"/>
    </xf>
    <xf numFmtId="49" fontId="0" fillId="0" borderId="37" xfId="0" applyNumberFormat="1" applyBorder="1" applyAlignment="1">
      <alignment horizontal="center" vertical="center" textRotation="255" shrinkToFit="1"/>
    </xf>
    <xf numFmtId="49" fontId="0" fillId="0" borderId="8" xfId="0" applyNumberFormat="1" applyBorder="1" applyAlignment="1">
      <alignment horizontal="center" vertical="center" textRotation="255" shrinkToFit="1"/>
    </xf>
    <xf numFmtId="49" fontId="0" fillId="0" borderId="52" xfId="0" applyNumberFormat="1" applyBorder="1" applyAlignment="1">
      <alignment horizontal="center" vertical="center" textRotation="255" shrinkToFit="1"/>
    </xf>
    <xf numFmtId="49" fontId="0" fillId="0" borderId="46" xfId="0" applyNumberFormat="1" applyBorder="1" applyAlignment="1">
      <alignment horizontal="center" vertical="center" textRotation="255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52" xfId="0" applyNumberFormat="1" applyFont="1" applyFill="1" applyBorder="1" applyAlignment="1">
      <alignment horizontal="center" vertical="center"/>
    </xf>
    <xf numFmtId="49" fontId="8" fillId="3" borderId="46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textRotation="255"/>
    </xf>
    <xf numFmtId="49" fontId="0" fillId="0" borderId="20" xfId="0" applyNumberFormat="1" applyBorder="1" applyAlignment="1">
      <alignment vertical="center" textRotation="255"/>
    </xf>
    <xf numFmtId="49" fontId="0" fillId="0" borderId="37" xfId="0" applyNumberFormat="1" applyBorder="1" applyAlignment="1">
      <alignment vertical="center" textRotation="255"/>
    </xf>
    <xf numFmtId="49" fontId="0" fillId="0" borderId="8" xfId="0" applyNumberFormat="1" applyBorder="1" applyAlignment="1">
      <alignment vertical="center" textRotation="255"/>
    </xf>
    <xf numFmtId="49" fontId="0" fillId="0" borderId="12" xfId="0" applyNumberFormat="1" applyBorder="1" applyAlignment="1">
      <alignment vertical="center" textRotation="255"/>
    </xf>
    <xf numFmtId="49" fontId="0" fillId="0" borderId="13" xfId="0" applyNumberFormat="1" applyBorder="1" applyAlignment="1">
      <alignment vertical="center" textRotation="255"/>
    </xf>
    <xf numFmtId="49" fontId="0" fillId="0" borderId="16" xfId="0" applyNumberForma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textRotation="255"/>
    </xf>
    <xf numFmtId="49" fontId="8" fillId="0" borderId="11" xfId="0" applyNumberFormat="1" applyFont="1" applyBorder="1" applyAlignment="1">
      <alignment horizontal="center" vertical="center" textRotation="255" shrinkToFit="1"/>
    </xf>
    <xf numFmtId="49" fontId="8" fillId="0" borderId="20" xfId="0" applyNumberFormat="1" applyFont="1" applyBorder="1" applyAlignment="1">
      <alignment horizontal="center" vertical="center" textRotation="255" shrinkToFit="1"/>
    </xf>
    <xf numFmtId="49" fontId="8" fillId="0" borderId="12" xfId="0" applyNumberFormat="1" applyFont="1" applyBorder="1" applyAlignment="1">
      <alignment horizontal="center" vertical="center" textRotation="255" shrinkToFit="1"/>
    </xf>
    <xf numFmtId="49" fontId="8" fillId="0" borderId="13" xfId="0" applyNumberFormat="1" applyFont="1" applyBorder="1" applyAlignment="1">
      <alignment horizontal="center" vertical="center" textRotation="255" shrinkToFit="1"/>
    </xf>
    <xf numFmtId="49" fontId="17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255"/>
    </xf>
    <xf numFmtId="49" fontId="5" fillId="0" borderId="20" xfId="0" applyNumberFormat="1" applyFont="1" applyBorder="1" applyAlignment="1">
      <alignment horizontal="center" vertical="center" textRotation="255"/>
    </xf>
    <xf numFmtId="49" fontId="5" fillId="0" borderId="12" xfId="0" applyNumberFormat="1" applyFont="1" applyBorder="1" applyAlignment="1">
      <alignment horizontal="center" vertical="center" textRotation="255"/>
    </xf>
    <xf numFmtId="49" fontId="5" fillId="0" borderId="13" xfId="0" applyNumberFormat="1" applyFont="1" applyBorder="1" applyAlignment="1">
      <alignment horizontal="center" vertical="center" textRotation="255"/>
    </xf>
    <xf numFmtId="49" fontId="18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49" fontId="14" fillId="0" borderId="9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/>
    </xf>
    <xf numFmtId="49" fontId="13" fillId="2" borderId="52" xfId="0" applyNumberFormat="1" applyFont="1" applyFill="1" applyBorder="1" applyAlignment="1">
      <alignment horizontal="center" vertical="center"/>
    </xf>
    <xf numFmtId="49" fontId="13" fillId="2" borderId="63" xfId="0" applyNumberFormat="1" applyFont="1" applyFill="1" applyBorder="1" applyAlignment="1">
      <alignment horizontal="center" vertical="center"/>
    </xf>
    <xf numFmtId="49" fontId="13" fillId="2" borderId="62" xfId="0" applyNumberFormat="1" applyFont="1" applyFill="1" applyBorder="1" applyAlignment="1">
      <alignment horizontal="center" vertical="center"/>
    </xf>
    <xf numFmtId="49" fontId="13" fillId="0" borderId="62" xfId="0" applyNumberFormat="1" applyFont="1" applyBorder="1" applyAlignment="1" applyProtection="1">
      <alignment horizontal="center" vertical="center"/>
      <protection locked="0"/>
    </xf>
    <xf numFmtId="49" fontId="13" fillId="0" borderId="63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distributed" vertical="center" wrapText="1" indent="1"/>
    </xf>
    <xf numFmtId="49" fontId="2" fillId="0" borderId="9" xfId="0" applyNumberFormat="1" applyFont="1" applyBorder="1" applyAlignment="1">
      <alignment horizontal="distributed" vertical="center" indent="1"/>
    </xf>
    <xf numFmtId="49" fontId="2" fillId="0" borderId="20" xfId="0" applyNumberFormat="1" applyFont="1" applyBorder="1" applyAlignment="1">
      <alignment horizontal="distributed" vertical="center" indent="1"/>
    </xf>
    <xf numFmtId="49" fontId="2" fillId="0" borderId="22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6" fillId="0" borderId="28" xfId="0" applyNumberFormat="1" applyFont="1" applyBorder="1" applyAlignment="1">
      <alignment horizontal="center" vertical="center" textRotation="255"/>
    </xf>
    <xf numFmtId="49" fontId="6" fillId="0" borderId="6" xfId="0" applyNumberFormat="1" applyFont="1" applyBorder="1" applyAlignment="1">
      <alignment horizontal="center" vertical="center" textRotation="255"/>
    </xf>
    <xf numFmtId="49" fontId="6" fillId="0" borderId="45" xfId="0" applyNumberFormat="1" applyFont="1" applyBorder="1" applyAlignment="1">
      <alignment horizontal="center" vertical="center" textRotation="255"/>
    </xf>
    <xf numFmtId="49" fontId="6" fillId="0" borderId="46" xfId="0" applyNumberFormat="1" applyFont="1" applyBorder="1" applyAlignment="1">
      <alignment horizontal="center" vertical="center" textRotation="255"/>
    </xf>
    <xf numFmtId="49" fontId="5" fillId="0" borderId="4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textRotation="255"/>
    </xf>
    <xf numFmtId="49" fontId="6" fillId="0" borderId="8" xfId="0" applyNumberFormat="1" applyFont="1" applyBorder="1" applyAlignment="1">
      <alignment horizontal="center" vertical="center" textRotation="255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 applyProtection="1">
      <alignment horizontal="left" vertical="center" shrinkToFit="1"/>
      <protection locked="0"/>
    </xf>
    <xf numFmtId="49" fontId="13" fillId="0" borderId="7" xfId="0" applyNumberFormat="1" applyFont="1" applyBorder="1" applyAlignment="1" applyProtection="1">
      <alignment horizontal="left" vertical="center" shrinkToFit="1"/>
      <protection locked="0"/>
    </xf>
    <xf numFmtId="49" fontId="13" fillId="0" borderId="4" xfId="0" applyNumberFormat="1" applyFont="1" applyBorder="1" applyAlignment="1" applyProtection="1">
      <alignment horizontal="left" vertical="center" shrinkToFit="1"/>
      <protection locked="0"/>
    </xf>
    <xf numFmtId="49" fontId="13" fillId="0" borderId="42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52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left" vertical="center"/>
    </xf>
    <xf numFmtId="49" fontId="2" fillId="0" borderId="5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176" fontId="11" fillId="0" borderId="40" xfId="0" applyNumberFormat="1" applyFont="1" applyBorder="1" applyAlignment="1" applyProtection="1">
      <alignment horizontal="right" vertical="center"/>
      <protection locked="0"/>
    </xf>
    <xf numFmtId="176" fontId="11" fillId="0" borderId="40" xfId="0" applyNumberFormat="1" applyFont="1" applyBorder="1" applyAlignment="1">
      <alignment horizontal="right" vertical="center"/>
    </xf>
    <xf numFmtId="176" fontId="11" fillId="0" borderId="53" xfId="0" applyNumberFormat="1" applyFont="1" applyBorder="1" applyAlignment="1">
      <alignment horizontal="right" vertical="center"/>
    </xf>
  </cellXfs>
  <cellStyles count="1">
    <cellStyle name="標準" xfId="0" builtinId="0"/>
  </cellStyles>
  <dxfs count="68">
    <dxf>
      <font>
        <b val="0"/>
        <i val="0"/>
        <strike val="0"/>
        <color auto="1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 val="0"/>
        <i val="0"/>
        <color auto="1"/>
      </font>
      <fill>
        <gradientFill degree="90">
          <stop position="0">
            <color theme="0"/>
          </stop>
          <stop position="1">
            <color theme="0" tint="-0.149021881771294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90">
          <stop position="0">
            <color theme="0"/>
          </stop>
          <stop position="0.5">
            <color rgb="FF66FF99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rgb="FF9999FF"/>
          </stop>
        </gradientFill>
      </fill>
    </dxf>
    <dxf>
      <fill>
        <gradientFill degree="90">
          <stop position="0">
            <color theme="0"/>
          </stop>
          <stop position="1">
            <color rgb="FFCC66FF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FF99CC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9933"/>
          </stop>
        </gradientFill>
      </fill>
    </dxf>
    <dxf>
      <fill>
        <gradientFill degree="90">
          <stop position="0">
            <color theme="0"/>
          </stop>
          <stop position="1">
            <color rgb="FFE7BC03"/>
          </stop>
        </gradientFill>
      </fill>
    </dxf>
    <dxf>
      <fill>
        <gradientFill degree="90">
          <stop position="0">
            <color theme="0"/>
          </stop>
          <stop position="1">
            <color rgb="FFEDED1F"/>
          </stop>
        </gradientFill>
      </fill>
    </dxf>
    <dxf>
      <fill>
        <gradientFill degree="90">
          <stop position="0">
            <color theme="0"/>
          </stop>
          <stop position="1">
            <color rgb="FFC3E22A"/>
          </stop>
        </gradientFill>
      </fill>
    </dxf>
    <dxf>
      <fill>
        <gradientFill degree="90">
          <stop position="0">
            <color theme="0"/>
          </stop>
          <stop position="1">
            <color rgb="FF94C256"/>
          </stop>
        </gradientFill>
      </fill>
    </dxf>
    <dxf>
      <fill>
        <gradientFill degree="90">
          <stop position="0">
            <color theme="0"/>
          </stop>
          <stop position="1">
            <color rgb="FF58C078"/>
          </stop>
        </gradientFill>
      </fill>
    </dxf>
    <dxf>
      <fill>
        <gradientFill degree="90">
          <stop position="0">
            <color theme="0"/>
          </stop>
          <stop position="1">
            <color rgb="FF4CA2C0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rgb="FF9999FF"/>
          </stop>
        </gradientFill>
      </fill>
    </dxf>
    <dxf>
      <fill>
        <gradientFill degree="90">
          <stop position="0">
            <color theme="0"/>
          </stop>
          <stop position="1">
            <color rgb="FFCC66FF"/>
          </stop>
        </gradientFill>
      </fill>
    </dxf>
    <dxf>
      <fill>
        <gradientFill degree="90">
          <stop position="0">
            <color theme="0"/>
          </stop>
          <stop position="1">
            <color rgb="FFFF99CC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9933"/>
          </stop>
        </gradientFill>
      </fill>
    </dxf>
    <dxf>
      <fill>
        <gradientFill degree="90">
          <stop position="0">
            <color theme="0"/>
          </stop>
          <stop position="1">
            <color rgb="FFE7BC03"/>
          </stop>
        </gradientFill>
      </fill>
    </dxf>
    <dxf>
      <fill>
        <gradientFill degree="90">
          <stop position="0">
            <color theme="0"/>
          </stop>
          <stop position="1">
            <color rgb="FFEDED1F"/>
          </stop>
        </gradientFill>
      </fill>
    </dxf>
    <dxf>
      <fill>
        <gradientFill degree="90">
          <stop position="0">
            <color theme="0"/>
          </stop>
          <stop position="1">
            <color rgb="FFC3E22A"/>
          </stop>
        </gradientFill>
      </fill>
    </dxf>
    <dxf>
      <fill>
        <gradientFill degree="90">
          <stop position="0">
            <color theme="0"/>
          </stop>
          <stop position="1">
            <color rgb="FF94C256"/>
          </stop>
        </gradientFill>
      </fill>
    </dxf>
    <dxf>
      <fill>
        <gradientFill degree="90">
          <stop position="0">
            <color theme="0"/>
          </stop>
          <stop position="1">
            <color rgb="FF4CA2C0"/>
          </stop>
        </gradientFill>
      </fill>
    </dxf>
    <dxf>
      <fill>
        <gradientFill degree="90">
          <stop position="0">
            <color theme="0"/>
          </stop>
          <stop position="1">
            <color rgb="FF58C078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E7BC03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rgb="FF9999FF"/>
          </stop>
        </gradientFill>
      </fill>
    </dxf>
    <dxf>
      <fill>
        <gradientFill degree="90">
          <stop position="0">
            <color theme="0"/>
          </stop>
          <stop position="1">
            <color rgb="FF58C078"/>
          </stop>
        </gradientFill>
      </fill>
    </dxf>
    <dxf>
      <fill>
        <gradientFill degree="90">
          <stop position="0">
            <color theme="0"/>
          </stop>
          <stop position="1">
            <color rgb="FF4CA2C0"/>
          </stop>
        </gradientFill>
      </fill>
    </dxf>
    <dxf>
      <fill>
        <gradientFill degree="90">
          <stop position="0">
            <color theme="0"/>
          </stop>
          <stop position="1">
            <color rgb="FFFF99CC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9933"/>
          </stop>
        </gradientFill>
      </fill>
    </dxf>
    <dxf>
      <fill>
        <gradientFill degree="90">
          <stop position="0">
            <color theme="0"/>
          </stop>
          <stop position="1">
            <color rgb="FFEDED1F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C3E22A"/>
          </stop>
        </gradientFill>
      </fill>
    </dxf>
    <dxf>
      <fill>
        <gradientFill degree="90">
          <stop position="0">
            <color theme="0"/>
          </stop>
          <stop position="1">
            <color rgb="FF94C256"/>
          </stop>
        </gradientFill>
      </fill>
    </dxf>
    <dxf>
      <fill>
        <gradientFill degree="90">
          <stop position="0">
            <color theme="0"/>
          </stop>
          <stop position="1">
            <color rgb="FFCC66FF"/>
          </stop>
        </gradientFill>
      </fill>
    </dxf>
    <dxf>
      <fill>
        <gradientFill degree="90">
          <stop position="0">
            <color theme="0"/>
          </stop>
          <stop position="0.5">
            <color rgb="FF66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66FF99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66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rgb="FF9999FF"/>
          </stop>
        </gradientFill>
      </fill>
    </dxf>
    <dxf>
      <fill>
        <gradientFill degree="90">
          <stop position="0">
            <color theme="0"/>
          </stop>
          <stop position="1">
            <color rgb="FFCC66FF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FF99CC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9933"/>
          </stop>
        </gradientFill>
      </fill>
    </dxf>
    <dxf>
      <fill>
        <gradientFill degree="90">
          <stop position="0">
            <color theme="0"/>
          </stop>
          <stop position="1">
            <color rgb="FFE7BC03"/>
          </stop>
        </gradientFill>
      </fill>
    </dxf>
    <dxf>
      <fill>
        <gradientFill degree="90">
          <stop position="0">
            <color theme="0"/>
          </stop>
          <stop position="1">
            <color rgb="FFEDED1F"/>
          </stop>
        </gradientFill>
      </fill>
    </dxf>
    <dxf>
      <fill>
        <gradientFill degree="90">
          <stop position="0">
            <color theme="0"/>
          </stop>
          <stop position="1">
            <color rgb="FF94C256"/>
          </stop>
        </gradientFill>
      </fill>
    </dxf>
    <dxf>
      <fill>
        <gradientFill degree="90">
          <stop position="0">
            <color theme="0"/>
          </stop>
          <stop position="1">
            <color rgb="FF58C078"/>
          </stop>
        </gradientFill>
      </fill>
    </dxf>
    <dxf>
      <fill>
        <gradientFill degree="90">
          <stop position="0">
            <color theme="0"/>
          </stop>
          <stop position="1">
            <color rgb="FF4CA2C0"/>
          </stop>
        </gradientFill>
      </fill>
    </dxf>
    <dxf>
      <fill>
        <gradientFill degree="90">
          <stop position="0">
            <color theme="0"/>
          </stop>
          <stop position="1">
            <color rgb="FFC3E22A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</dxfs>
  <tableStyles count="0" defaultTableStyle="TableStyleMedium2" defaultPivotStyle="PivotStyleLight16"/>
  <colors>
    <mruColors>
      <color rgb="FFFF9999"/>
      <color rgb="FFFFCCCC"/>
      <color rgb="FF66FFFF"/>
      <color rgb="FFCCFFFF"/>
      <color rgb="FF66FFCC"/>
      <color rgb="FFCC00FF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2" name="左大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4572000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3" name="左大かっこ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H="1">
          <a:off x="7991475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333875" y="3924300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124575" y="4248150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6" name="直線矢印コネクタ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962650" y="4972050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85725</xdr:colOff>
      <xdr:row>6</xdr:row>
      <xdr:rowOff>76200</xdr:rowOff>
    </xdr:from>
    <xdr:to>
      <xdr:col>54</xdr:col>
      <xdr:colOff>142875</xdr:colOff>
      <xdr:row>7</xdr:row>
      <xdr:rowOff>304800</xdr:rowOff>
    </xdr:to>
    <xdr:sp macro="" textlink="">
      <xdr:nvSpPr>
        <xdr:cNvPr id="7" name="左大かっこ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8315325" y="1171575"/>
          <a:ext cx="57150" cy="333375"/>
        </a:xfrm>
        <a:prstGeom prst="leftBracket">
          <a:avLst>
            <a:gd name="adj" fmla="val 1843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74</xdr:col>
      <xdr:colOff>85725</xdr:colOff>
      <xdr:row>6</xdr:row>
      <xdr:rowOff>66675</xdr:rowOff>
    </xdr:from>
    <xdr:to>
      <xdr:col>74</xdr:col>
      <xdr:colOff>142875</xdr:colOff>
      <xdr:row>7</xdr:row>
      <xdr:rowOff>295275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 flipH="1">
          <a:off x="11363325" y="1162050"/>
          <a:ext cx="57150" cy="333375"/>
        </a:xfrm>
        <a:prstGeom prst="leftBracket">
          <a:avLst>
            <a:gd name="adj" fmla="val 1843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9" name="左大かっこ 2">
          <a:extLst>
            <a:ext uri="{FF2B5EF4-FFF2-40B4-BE49-F238E27FC236}">
              <a16:creationId xmlns:a16="http://schemas.microsoft.com/office/drawing/2014/main" id="{07BB3898-AE11-4D83-8AFF-3FB8171C1974}"/>
            </a:ext>
          </a:extLst>
        </xdr:cNvPr>
        <xdr:cNvSpPr>
          <a:spLocks/>
        </xdr:cNvSpPr>
      </xdr:nvSpPr>
      <xdr:spPr bwMode="auto">
        <a:xfrm>
          <a:off x="4572000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10" name="左大かっこ 3">
          <a:extLst>
            <a:ext uri="{FF2B5EF4-FFF2-40B4-BE49-F238E27FC236}">
              <a16:creationId xmlns:a16="http://schemas.microsoft.com/office/drawing/2014/main" id="{6B3DE287-6BBD-43A1-A383-F2663D206E3D}"/>
            </a:ext>
          </a:extLst>
        </xdr:cNvPr>
        <xdr:cNvSpPr>
          <a:spLocks/>
        </xdr:cNvSpPr>
      </xdr:nvSpPr>
      <xdr:spPr bwMode="auto">
        <a:xfrm flipH="1">
          <a:off x="7991475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11" name="角丸四角形 4">
          <a:extLst>
            <a:ext uri="{FF2B5EF4-FFF2-40B4-BE49-F238E27FC236}">
              <a16:creationId xmlns:a16="http://schemas.microsoft.com/office/drawing/2014/main" id="{198794FD-1DE6-4730-B031-2CBEBDF1DBA5}"/>
            </a:ext>
          </a:extLst>
        </xdr:cNvPr>
        <xdr:cNvSpPr>
          <a:spLocks noChangeArrowheads="1"/>
        </xdr:cNvSpPr>
      </xdr:nvSpPr>
      <xdr:spPr bwMode="auto">
        <a:xfrm>
          <a:off x="4333875" y="3924300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12" name="角丸四角形 7">
          <a:extLst>
            <a:ext uri="{FF2B5EF4-FFF2-40B4-BE49-F238E27FC236}">
              <a16:creationId xmlns:a16="http://schemas.microsoft.com/office/drawing/2014/main" id="{1723FE9F-DFF3-4205-AB19-99934547A15E}"/>
            </a:ext>
          </a:extLst>
        </xdr:cNvPr>
        <xdr:cNvSpPr>
          <a:spLocks noChangeArrowheads="1"/>
        </xdr:cNvSpPr>
      </xdr:nvSpPr>
      <xdr:spPr bwMode="auto">
        <a:xfrm>
          <a:off x="6124575" y="4248150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13" name="直線矢印コネクタ 9">
          <a:extLst>
            <a:ext uri="{FF2B5EF4-FFF2-40B4-BE49-F238E27FC236}">
              <a16:creationId xmlns:a16="http://schemas.microsoft.com/office/drawing/2014/main" id="{EADCCC31-E8C7-4477-B6B7-8E4A08AE9716}"/>
            </a:ext>
          </a:extLst>
        </xdr:cNvPr>
        <xdr:cNvCxnSpPr>
          <a:cxnSpLocks noChangeShapeType="1"/>
        </xdr:cNvCxnSpPr>
      </xdr:nvCxnSpPr>
      <xdr:spPr bwMode="auto">
        <a:xfrm>
          <a:off x="5962650" y="4972050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14" name="左大かっこ 2">
          <a:extLst>
            <a:ext uri="{FF2B5EF4-FFF2-40B4-BE49-F238E27FC236}">
              <a16:creationId xmlns:a16="http://schemas.microsoft.com/office/drawing/2014/main" id="{9B9E6C6A-829C-4D0D-A164-D9ACBFBA80B6}"/>
            </a:ext>
          </a:extLst>
        </xdr:cNvPr>
        <xdr:cNvSpPr>
          <a:spLocks/>
        </xdr:cNvSpPr>
      </xdr:nvSpPr>
      <xdr:spPr bwMode="auto">
        <a:xfrm>
          <a:off x="4572000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15" name="左大かっこ 3">
          <a:extLst>
            <a:ext uri="{FF2B5EF4-FFF2-40B4-BE49-F238E27FC236}">
              <a16:creationId xmlns:a16="http://schemas.microsoft.com/office/drawing/2014/main" id="{ACAF6164-EA37-483E-9716-51F54A854690}"/>
            </a:ext>
          </a:extLst>
        </xdr:cNvPr>
        <xdr:cNvSpPr>
          <a:spLocks/>
        </xdr:cNvSpPr>
      </xdr:nvSpPr>
      <xdr:spPr bwMode="auto">
        <a:xfrm flipH="1">
          <a:off x="7991475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16" name="角丸四角形 4">
          <a:extLst>
            <a:ext uri="{FF2B5EF4-FFF2-40B4-BE49-F238E27FC236}">
              <a16:creationId xmlns:a16="http://schemas.microsoft.com/office/drawing/2014/main" id="{C547CA8B-01FC-4EF1-831B-2A03EAF23290}"/>
            </a:ext>
          </a:extLst>
        </xdr:cNvPr>
        <xdr:cNvSpPr>
          <a:spLocks noChangeArrowheads="1"/>
        </xdr:cNvSpPr>
      </xdr:nvSpPr>
      <xdr:spPr bwMode="auto">
        <a:xfrm>
          <a:off x="4333875" y="3924300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17" name="角丸四角形 7">
          <a:extLst>
            <a:ext uri="{FF2B5EF4-FFF2-40B4-BE49-F238E27FC236}">
              <a16:creationId xmlns:a16="http://schemas.microsoft.com/office/drawing/2014/main" id="{166FABB0-A8A2-4A22-B52F-7CA9465D88BB}"/>
            </a:ext>
          </a:extLst>
        </xdr:cNvPr>
        <xdr:cNvSpPr>
          <a:spLocks noChangeArrowheads="1"/>
        </xdr:cNvSpPr>
      </xdr:nvSpPr>
      <xdr:spPr bwMode="auto">
        <a:xfrm>
          <a:off x="6124575" y="4248150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18" name="直線矢印コネクタ 9">
          <a:extLst>
            <a:ext uri="{FF2B5EF4-FFF2-40B4-BE49-F238E27FC236}">
              <a16:creationId xmlns:a16="http://schemas.microsoft.com/office/drawing/2014/main" id="{6D47F526-CEA4-43C5-8E8C-6EAF44BF153D}"/>
            </a:ext>
          </a:extLst>
        </xdr:cNvPr>
        <xdr:cNvCxnSpPr>
          <a:cxnSpLocks noChangeShapeType="1"/>
        </xdr:cNvCxnSpPr>
      </xdr:nvCxnSpPr>
      <xdr:spPr bwMode="auto">
        <a:xfrm>
          <a:off x="5962650" y="4972050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19" name="左大かっこ 2">
          <a:extLst>
            <a:ext uri="{FF2B5EF4-FFF2-40B4-BE49-F238E27FC236}">
              <a16:creationId xmlns:a16="http://schemas.microsoft.com/office/drawing/2014/main" id="{E22F5AA1-6B6C-4BDF-B326-52C26F2FA444}"/>
            </a:ext>
          </a:extLst>
        </xdr:cNvPr>
        <xdr:cNvSpPr>
          <a:spLocks/>
        </xdr:cNvSpPr>
      </xdr:nvSpPr>
      <xdr:spPr bwMode="auto">
        <a:xfrm>
          <a:off x="4572000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20" name="左大かっこ 3">
          <a:extLst>
            <a:ext uri="{FF2B5EF4-FFF2-40B4-BE49-F238E27FC236}">
              <a16:creationId xmlns:a16="http://schemas.microsoft.com/office/drawing/2014/main" id="{224875E9-D0F4-4D3E-97D1-93CAE8A5A7DC}"/>
            </a:ext>
          </a:extLst>
        </xdr:cNvPr>
        <xdr:cNvSpPr>
          <a:spLocks/>
        </xdr:cNvSpPr>
      </xdr:nvSpPr>
      <xdr:spPr bwMode="auto">
        <a:xfrm flipH="1">
          <a:off x="7991475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21" name="角丸四角形 4">
          <a:extLst>
            <a:ext uri="{FF2B5EF4-FFF2-40B4-BE49-F238E27FC236}">
              <a16:creationId xmlns:a16="http://schemas.microsoft.com/office/drawing/2014/main" id="{38CEAB04-44BD-48C4-A7D5-4F860508B8E1}"/>
            </a:ext>
          </a:extLst>
        </xdr:cNvPr>
        <xdr:cNvSpPr>
          <a:spLocks noChangeArrowheads="1"/>
        </xdr:cNvSpPr>
      </xdr:nvSpPr>
      <xdr:spPr bwMode="auto">
        <a:xfrm>
          <a:off x="4333875" y="3924300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22" name="角丸四角形 7">
          <a:extLst>
            <a:ext uri="{FF2B5EF4-FFF2-40B4-BE49-F238E27FC236}">
              <a16:creationId xmlns:a16="http://schemas.microsoft.com/office/drawing/2014/main" id="{11194CED-C4E9-49FD-9F64-EC601C040F69}"/>
            </a:ext>
          </a:extLst>
        </xdr:cNvPr>
        <xdr:cNvSpPr>
          <a:spLocks noChangeArrowheads="1"/>
        </xdr:cNvSpPr>
      </xdr:nvSpPr>
      <xdr:spPr bwMode="auto">
        <a:xfrm>
          <a:off x="6124575" y="4248150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23" name="直線矢印コネクタ 9">
          <a:extLst>
            <a:ext uri="{FF2B5EF4-FFF2-40B4-BE49-F238E27FC236}">
              <a16:creationId xmlns:a16="http://schemas.microsoft.com/office/drawing/2014/main" id="{E4F4AA77-3B88-4D48-9212-890C907408C4}"/>
            </a:ext>
          </a:extLst>
        </xdr:cNvPr>
        <xdr:cNvCxnSpPr>
          <a:cxnSpLocks noChangeShapeType="1"/>
        </xdr:cNvCxnSpPr>
      </xdr:nvCxnSpPr>
      <xdr:spPr bwMode="auto">
        <a:xfrm>
          <a:off x="5962650" y="4972050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99"/>
  </sheetPr>
  <dimension ref="A1:CB80"/>
  <sheetViews>
    <sheetView showGridLines="0" showZeros="0" tabSelected="1" view="pageBreakPreview" zoomScaleNormal="100" zoomScaleSheetLayoutView="100" zoomScalePageLayoutView="110" workbookViewId="0">
      <selection activeCell="A3" sqref="A3:AF4"/>
    </sheetView>
  </sheetViews>
  <sheetFormatPr defaultRowHeight="13.5" x14ac:dyDescent="0.15"/>
  <cols>
    <col min="1" max="80" width="2" style="4" customWidth="1"/>
    <col min="81" max="104" width="2.5" style="4" customWidth="1"/>
    <col min="105" max="16384" width="9" style="4"/>
  </cols>
  <sheetData>
    <row r="1" spans="1:80" s="1" customFormat="1" x14ac:dyDescent="0.15">
      <c r="A1" s="7" t="s">
        <v>272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s="1" customFormat="1" ht="18.75" customHeight="1" x14ac:dyDescent="0.1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315" t="s">
        <v>77</v>
      </c>
      <c r="BV2" s="316"/>
      <c r="BW2" s="319"/>
      <c r="BX2" s="320"/>
      <c r="BY2" s="320"/>
      <c r="BZ2" s="320"/>
      <c r="CA2" s="320"/>
      <c r="CB2" s="321"/>
    </row>
    <row r="3" spans="1:80" s="1" customFormat="1" ht="22.5" customHeight="1" x14ac:dyDescent="0.45">
      <c r="A3" s="325" t="s">
        <v>201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9"/>
      <c r="AH3" s="333" t="s">
        <v>91</v>
      </c>
      <c r="AI3" s="333"/>
      <c r="AJ3" s="333"/>
      <c r="AK3" s="333"/>
      <c r="AL3" s="333"/>
      <c r="AM3" s="333"/>
      <c r="AN3" s="333"/>
      <c r="AO3" s="333"/>
      <c r="AP3" s="333"/>
      <c r="AQ3" s="331" t="s">
        <v>92</v>
      </c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10"/>
      <c r="BQ3" s="10"/>
      <c r="BR3" s="10"/>
      <c r="BS3" s="10"/>
      <c r="BT3" s="10"/>
      <c r="BU3" s="317"/>
      <c r="BV3" s="318"/>
      <c r="BW3" s="322"/>
      <c r="BX3" s="323"/>
      <c r="BY3" s="323"/>
      <c r="BZ3" s="323"/>
      <c r="CA3" s="323"/>
      <c r="CB3" s="324"/>
    </row>
    <row r="4" spans="1:80" s="1" customFormat="1" ht="10.5" customHeight="1" x14ac:dyDescent="0.1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2"/>
      <c r="CB4" s="12"/>
    </row>
    <row r="5" spans="1:80" s="1" customFormat="1" x14ac:dyDescent="0.15">
      <c r="A5" s="327" t="s">
        <v>18</v>
      </c>
      <c r="B5" s="327"/>
      <c r="C5" s="327"/>
      <c r="D5" s="327"/>
      <c r="E5" s="327"/>
      <c r="F5" s="327"/>
      <c r="G5" s="327"/>
      <c r="H5" s="327"/>
      <c r="I5" s="328"/>
      <c r="J5" s="328"/>
      <c r="K5" s="328"/>
      <c r="L5" s="328"/>
      <c r="M5" s="329" t="s">
        <v>22</v>
      </c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7"/>
      <c r="Z5" s="13"/>
      <c r="AA5" s="13"/>
      <c r="AB5" s="13"/>
      <c r="AC5" s="330" t="s">
        <v>199</v>
      </c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 t="s">
        <v>200</v>
      </c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7"/>
      <c r="CB5" s="7"/>
    </row>
    <row r="6" spans="1:80" s="1" customFormat="1" ht="7.5" customHeight="1" thickBot="1" x14ac:dyDescent="0.2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  <c r="AC6" s="8"/>
      <c r="AD6" s="8"/>
      <c r="AE6" s="8"/>
      <c r="AF6" s="8"/>
      <c r="AG6" s="8"/>
      <c r="AH6" s="8"/>
      <c r="AI6" s="7"/>
      <c r="AJ6" s="7"/>
      <c r="AK6" s="7"/>
      <c r="AL6" s="7"/>
      <c r="AM6" s="7"/>
      <c r="AN6" s="1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s="1" customFormat="1" ht="8.25" customHeight="1" x14ac:dyDescent="0.15">
      <c r="A7" s="347" t="s">
        <v>0</v>
      </c>
      <c r="B7" s="348"/>
      <c r="C7" s="351" t="s">
        <v>1</v>
      </c>
      <c r="D7" s="352"/>
      <c r="E7" s="352"/>
      <c r="F7" s="353"/>
      <c r="G7" s="17" t="s">
        <v>23</v>
      </c>
      <c r="H7" s="18"/>
      <c r="I7" s="19"/>
      <c r="J7" s="20">
        <v>0</v>
      </c>
      <c r="K7" s="21"/>
      <c r="L7" s="20"/>
      <c r="M7" s="21"/>
      <c r="N7" s="22" t="s">
        <v>30</v>
      </c>
      <c r="O7" s="21"/>
      <c r="P7" s="20"/>
      <c r="Q7" s="21"/>
      <c r="R7" s="22" t="s">
        <v>31</v>
      </c>
      <c r="S7" s="21"/>
      <c r="T7" s="20"/>
      <c r="U7" s="21"/>
      <c r="V7" s="23" t="s">
        <v>32</v>
      </c>
      <c r="W7" s="351" t="s">
        <v>2</v>
      </c>
      <c r="X7" s="352"/>
      <c r="Y7" s="352"/>
      <c r="Z7" s="352"/>
      <c r="AA7" s="17" t="s">
        <v>23</v>
      </c>
      <c r="AB7" s="18"/>
      <c r="AC7" s="19"/>
      <c r="AD7" s="20">
        <v>0</v>
      </c>
      <c r="AE7" s="21"/>
      <c r="AF7" s="20"/>
      <c r="AG7" s="21"/>
      <c r="AH7" s="22" t="s">
        <v>30</v>
      </c>
      <c r="AI7" s="21"/>
      <c r="AJ7" s="20"/>
      <c r="AK7" s="21"/>
      <c r="AL7" s="22" t="s">
        <v>31</v>
      </c>
      <c r="AM7" s="21"/>
      <c r="AN7" s="20"/>
      <c r="AO7" s="21"/>
      <c r="AP7" s="24" t="s">
        <v>32</v>
      </c>
      <c r="AQ7" s="341" t="s">
        <v>93</v>
      </c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3"/>
      <c r="BC7" s="269"/>
      <c r="BD7" s="187" t="s">
        <v>88</v>
      </c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7"/>
      <c r="BZ7" s="7"/>
      <c r="CA7" s="7"/>
      <c r="CB7" s="7"/>
    </row>
    <row r="8" spans="1:80" s="1" customFormat="1" ht="28.5" customHeight="1" thickBot="1" x14ac:dyDescent="0.2">
      <c r="A8" s="349"/>
      <c r="B8" s="350"/>
      <c r="C8" s="354"/>
      <c r="D8" s="355"/>
      <c r="E8" s="355"/>
      <c r="F8" s="356"/>
      <c r="G8" s="334" t="s">
        <v>195</v>
      </c>
      <c r="H8" s="335"/>
      <c r="I8" s="336" t="s">
        <v>196</v>
      </c>
      <c r="J8" s="335"/>
      <c r="K8" s="337"/>
      <c r="L8" s="338"/>
      <c r="M8" s="337"/>
      <c r="N8" s="338"/>
      <c r="O8" s="337"/>
      <c r="P8" s="338"/>
      <c r="Q8" s="337"/>
      <c r="R8" s="338"/>
      <c r="S8" s="337"/>
      <c r="T8" s="338"/>
      <c r="U8" s="337"/>
      <c r="V8" s="339"/>
      <c r="W8" s="354"/>
      <c r="X8" s="355"/>
      <c r="Y8" s="355"/>
      <c r="Z8" s="355"/>
      <c r="AA8" s="334" t="s">
        <v>195</v>
      </c>
      <c r="AB8" s="335"/>
      <c r="AC8" s="336" t="s">
        <v>196</v>
      </c>
      <c r="AD8" s="335"/>
      <c r="AE8" s="337"/>
      <c r="AF8" s="338"/>
      <c r="AG8" s="337"/>
      <c r="AH8" s="338"/>
      <c r="AI8" s="337"/>
      <c r="AJ8" s="338"/>
      <c r="AK8" s="337"/>
      <c r="AL8" s="338"/>
      <c r="AM8" s="337"/>
      <c r="AN8" s="338"/>
      <c r="AO8" s="337"/>
      <c r="AP8" s="340"/>
      <c r="AQ8" s="344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6"/>
      <c r="BC8" s="269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7"/>
      <c r="BZ8" s="7"/>
      <c r="CA8" s="7"/>
      <c r="CB8" s="7"/>
    </row>
    <row r="9" spans="1:80" s="1" customFormat="1" ht="12" customHeight="1" thickBot="1" x14ac:dyDescent="0.2">
      <c r="A9" s="25"/>
      <c r="B9" s="25"/>
      <c r="C9" s="25"/>
      <c r="D9" s="357"/>
      <c r="E9" s="357"/>
      <c r="F9" s="357"/>
      <c r="G9" s="357"/>
      <c r="H9" s="153"/>
      <c r="I9" s="153"/>
      <c r="J9" s="27"/>
      <c r="K9" s="14"/>
      <c r="L9" s="14"/>
      <c r="M9" s="14"/>
      <c r="N9" s="14"/>
      <c r="O9" s="14"/>
      <c r="P9" s="28"/>
      <c r="Q9" s="29"/>
      <c r="R9" s="29"/>
      <c r="S9" s="29"/>
      <c r="T9" s="29"/>
      <c r="U9" s="29"/>
      <c r="V9" s="30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</row>
    <row r="10" spans="1:80" s="1" customFormat="1" ht="20.25" customHeight="1" x14ac:dyDescent="0.15">
      <c r="A10" s="347" t="s">
        <v>81</v>
      </c>
      <c r="B10" s="348"/>
      <c r="C10" s="360" t="s">
        <v>3</v>
      </c>
      <c r="D10" s="361"/>
      <c r="E10" s="362"/>
      <c r="F10" s="363" t="s">
        <v>80</v>
      </c>
      <c r="G10" s="364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8"/>
      <c r="AC10" s="373" t="s">
        <v>26</v>
      </c>
      <c r="AD10" s="374"/>
      <c r="AE10" s="374"/>
      <c r="AF10" s="375"/>
      <c r="AG10" s="282"/>
      <c r="AH10" s="283"/>
      <c r="AI10" s="297"/>
      <c r="AJ10" s="293"/>
      <c r="AK10" s="293"/>
      <c r="AL10" s="293"/>
      <c r="AM10" s="293"/>
      <c r="AN10" s="293"/>
      <c r="AO10" s="293"/>
      <c r="AP10" s="294"/>
      <c r="AQ10" s="297"/>
      <c r="AR10" s="293"/>
      <c r="AS10" s="293"/>
      <c r="AT10" s="293"/>
      <c r="AU10" s="293"/>
      <c r="AV10" s="294"/>
      <c r="AW10" s="282"/>
      <c r="AX10" s="283"/>
      <c r="AY10" s="282"/>
      <c r="AZ10" s="283"/>
      <c r="BA10" s="282"/>
      <c r="BB10" s="283"/>
      <c r="BC10" s="7"/>
      <c r="BD10" s="286" t="s">
        <v>11</v>
      </c>
      <c r="BE10" s="287"/>
      <c r="BF10" s="304" t="s">
        <v>27</v>
      </c>
      <c r="BG10" s="305"/>
      <c r="BH10" s="305"/>
      <c r="BI10" s="305"/>
      <c r="BJ10" s="305"/>
      <c r="BK10" s="305"/>
      <c r="BL10" s="305"/>
      <c r="BM10" s="305"/>
      <c r="BN10" s="305"/>
      <c r="BO10" s="306"/>
      <c r="BP10" s="32"/>
      <c r="BQ10" s="304" t="s">
        <v>28</v>
      </c>
      <c r="BR10" s="305"/>
      <c r="BS10" s="305"/>
      <c r="BT10" s="305"/>
      <c r="BU10" s="305"/>
      <c r="BV10" s="305"/>
      <c r="BW10" s="305"/>
      <c r="BX10" s="306"/>
      <c r="BY10" s="299" t="s">
        <v>29</v>
      </c>
      <c r="BZ10" s="299"/>
      <c r="CA10" s="299"/>
      <c r="CB10" s="299"/>
    </row>
    <row r="11" spans="1:80" s="1" customFormat="1" ht="12.75" customHeight="1" thickBot="1" x14ac:dyDescent="0.2">
      <c r="A11" s="358"/>
      <c r="B11" s="359"/>
      <c r="C11" s="234"/>
      <c r="D11" s="235"/>
      <c r="E11" s="236"/>
      <c r="F11" s="365"/>
      <c r="G11" s="366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70"/>
      <c r="AC11" s="376"/>
      <c r="AD11" s="377"/>
      <c r="AE11" s="377"/>
      <c r="AF11" s="378"/>
      <c r="AG11" s="284"/>
      <c r="AH11" s="285"/>
      <c r="AI11" s="298"/>
      <c r="AJ11" s="295"/>
      <c r="AK11" s="295"/>
      <c r="AL11" s="295"/>
      <c r="AM11" s="295"/>
      <c r="AN11" s="295"/>
      <c r="AO11" s="295"/>
      <c r="AP11" s="296"/>
      <c r="AQ11" s="298"/>
      <c r="AR11" s="295"/>
      <c r="AS11" s="295"/>
      <c r="AT11" s="295"/>
      <c r="AU11" s="295"/>
      <c r="AV11" s="296"/>
      <c r="AW11" s="284"/>
      <c r="AX11" s="285"/>
      <c r="AY11" s="284"/>
      <c r="AZ11" s="285"/>
      <c r="BA11" s="284"/>
      <c r="BB11" s="285"/>
      <c r="BC11" s="7"/>
      <c r="BD11" s="288"/>
      <c r="BE11" s="289"/>
      <c r="BF11" s="300"/>
      <c r="BG11" s="302"/>
      <c r="BH11" s="302"/>
      <c r="BI11" s="302"/>
      <c r="BJ11" s="302"/>
      <c r="BK11" s="302"/>
      <c r="BL11" s="300"/>
      <c r="BM11" s="302"/>
      <c r="BN11" s="302"/>
      <c r="BO11" s="307"/>
      <c r="BP11" s="7"/>
      <c r="BQ11" s="309" t="s">
        <v>34</v>
      </c>
      <c r="BR11" s="309"/>
      <c r="BS11" s="309" t="s">
        <v>35</v>
      </c>
      <c r="BT11" s="309"/>
      <c r="BU11" s="310" t="s">
        <v>36</v>
      </c>
      <c r="BV11" s="311"/>
      <c r="BW11" s="309" t="s">
        <v>37</v>
      </c>
      <c r="BX11" s="309"/>
      <c r="BY11" s="314"/>
      <c r="BZ11" s="314"/>
      <c r="CA11" s="314"/>
      <c r="CB11" s="314"/>
    </row>
    <row r="12" spans="1:80" s="1" customFormat="1" ht="20.25" customHeight="1" x14ac:dyDescent="0.15">
      <c r="A12" s="358"/>
      <c r="B12" s="359"/>
      <c r="C12" s="231" t="s">
        <v>4</v>
      </c>
      <c r="D12" s="232"/>
      <c r="E12" s="233"/>
      <c r="F12" s="33" t="s">
        <v>15</v>
      </c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2"/>
      <c r="AO12" s="385" t="s">
        <v>16</v>
      </c>
      <c r="AP12" s="386"/>
      <c r="AQ12" s="387"/>
      <c r="AR12" s="388"/>
      <c r="AS12" s="389"/>
      <c r="AT12" s="389"/>
      <c r="AU12" s="389"/>
      <c r="AV12" s="389"/>
      <c r="AW12" s="389"/>
      <c r="AX12" s="389"/>
      <c r="AY12" s="389"/>
      <c r="AZ12" s="389"/>
      <c r="BA12" s="389"/>
      <c r="BB12" s="390"/>
      <c r="BC12" s="7"/>
      <c r="BD12" s="290"/>
      <c r="BE12" s="291"/>
      <c r="BF12" s="301"/>
      <c r="BG12" s="303"/>
      <c r="BH12" s="303"/>
      <c r="BI12" s="303"/>
      <c r="BJ12" s="303"/>
      <c r="BK12" s="303"/>
      <c r="BL12" s="301"/>
      <c r="BM12" s="303"/>
      <c r="BN12" s="303"/>
      <c r="BO12" s="308"/>
      <c r="BP12" s="7"/>
      <c r="BQ12" s="309"/>
      <c r="BR12" s="309"/>
      <c r="BS12" s="309"/>
      <c r="BT12" s="309"/>
      <c r="BU12" s="312"/>
      <c r="BV12" s="313"/>
      <c r="BW12" s="309"/>
      <c r="BX12" s="309"/>
      <c r="BY12" s="314"/>
      <c r="BZ12" s="314"/>
      <c r="CA12" s="314"/>
      <c r="CB12" s="314"/>
    </row>
    <row r="13" spans="1:80" s="1" customFormat="1" ht="15" customHeight="1" x14ac:dyDescent="0.15">
      <c r="A13" s="358"/>
      <c r="B13" s="359"/>
      <c r="C13" s="234"/>
      <c r="D13" s="235"/>
      <c r="E13" s="236"/>
      <c r="F13" s="391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392"/>
      <c r="AO13" s="271"/>
      <c r="AP13" s="272"/>
      <c r="AQ13" s="273"/>
      <c r="AR13" s="277"/>
      <c r="AS13" s="278"/>
      <c r="AT13" s="278"/>
      <c r="AU13" s="278"/>
      <c r="AV13" s="278"/>
      <c r="AW13" s="278"/>
      <c r="AX13" s="278"/>
      <c r="AY13" s="278"/>
      <c r="AZ13" s="278"/>
      <c r="BA13" s="278"/>
      <c r="BB13" s="279"/>
      <c r="BC13" s="7"/>
      <c r="BD13" s="36"/>
      <c r="BE13" s="36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37"/>
      <c r="BR13" s="37"/>
      <c r="BS13" s="37"/>
      <c r="BT13" s="37"/>
      <c r="BU13" s="37"/>
      <c r="BV13" s="37"/>
      <c r="BW13" s="37"/>
      <c r="BX13" s="37"/>
      <c r="BY13" s="14"/>
      <c r="BZ13" s="14"/>
      <c r="CA13" s="14"/>
      <c r="CB13" s="7"/>
    </row>
    <row r="14" spans="1:80" s="1" customFormat="1" ht="15" customHeight="1" x14ac:dyDescent="0.15">
      <c r="A14" s="358"/>
      <c r="B14" s="359"/>
      <c r="C14" s="234"/>
      <c r="D14" s="235"/>
      <c r="E14" s="236"/>
      <c r="F14" s="391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392"/>
      <c r="AO14" s="269" t="s">
        <v>17</v>
      </c>
      <c r="AP14" s="153"/>
      <c r="AQ14" s="270"/>
      <c r="AR14" s="274"/>
      <c r="AS14" s="275"/>
      <c r="AT14" s="275"/>
      <c r="AU14" s="275"/>
      <c r="AV14" s="275"/>
      <c r="AW14" s="275"/>
      <c r="AX14" s="275"/>
      <c r="AY14" s="275"/>
      <c r="AZ14" s="275"/>
      <c r="BA14" s="275"/>
      <c r="BB14" s="276"/>
      <c r="BC14" s="7"/>
      <c r="BD14" s="280" t="s">
        <v>39</v>
      </c>
      <c r="BE14" s="281"/>
      <c r="BF14" s="281"/>
      <c r="BG14" s="281"/>
      <c r="BH14" s="280" t="s">
        <v>82</v>
      </c>
      <c r="BI14" s="281"/>
      <c r="BJ14" s="281"/>
      <c r="BK14" s="281"/>
      <c r="BL14" s="280" t="s">
        <v>83</v>
      </c>
      <c r="BM14" s="281"/>
      <c r="BN14" s="281"/>
      <c r="BO14" s="281"/>
      <c r="BP14" s="280" t="s">
        <v>84</v>
      </c>
      <c r="BQ14" s="281"/>
      <c r="BR14" s="281"/>
      <c r="BS14" s="281"/>
      <c r="BT14" s="280" t="s">
        <v>84</v>
      </c>
      <c r="BU14" s="281"/>
      <c r="BV14" s="281"/>
      <c r="BW14" s="281"/>
      <c r="BX14" s="280" t="s">
        <v>85</v>
      </c>
      <c r="BY14" s="281"/>
      <c r="BZ14" s="281"/>
      <c r="CA14" s="292"/>
      <c r="CB14" s="7"/>
    </row>
    <row r="15" spans="1:80" s="1" customFormat="1" ht="22.5" customHeight="1" x14ac:dyDescent="0.15">
      <c r="A15" s="358"/>
      <c r="B15" s="359"/>
      <c r="C15" s="234"/>
      <c r="D15" s="235"/>
      <c r="E15" s="236"/>
      <c r="F15" s="393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5"/>
      <c r="AO15" s="271"/>
      <c r="AP15" s="272"/>
      <c r="AQ15" s="273"/>
      <c r="AR15" s="277"/>
      <c r="AS15" s="278"/>
      <c r="AT15" s="278"/>
      <c r="AU15" s="278"/>
      <c r="AV15" s="278"/>
      <c r="AW15" s="278"/>
      <c r="AX15" s="278"/>
      <c r="AY15" s="278"/>
      <c r="AZ15" s="278"/>
      <c r="BA15" s="278"/>
      <c r="BB15" s="279"/>
      <c r="BC15" s="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7"/>
    </row>
    <row r="16" spans="1:80" s="1" customFormat="1" ht="15.75" customHeight="1" x14ac:dyDescent="0.15">
      <c r="A16" s="358"/>
      <c r="B16" s="359"/>
      <c r="C16" s="231" t="s">
        <v>25</v>
      </c>
      <c r="D16" s="232"/>
      <c r="E16" s="233"/>
      <c r="F16" s="240" t="s">
        <v>5</v>
      </c>
      <c r="G16" s="241"/>
      <c r="H16" s="246"/>
      <c r="I16" s="247"/>
      <c r="J16" s="247"/>
      <c r="K16" s="247"/>
      <c r="L16" s="247"/>
      <c r="M16" s="247"/>
      <c r="N16" s="247"/>
      <c r="O16" s="247"/>
      <c r="P16" s="247"/>
      <c r="Q16" s="247"/>
      <c r="R16" s="248"/>
      <c r="S16" s="255" t="s">
        <v>89</v>
      </c>
      <c r="T16" s="256"/>
      <c r="U16" s="261" t="s">
        <v>48</v>
      </c>
      <c r="V16" s="261"/>
      <c r="W16" s="261"/>
      <c r="X16" s="261"/>
      <c r="Y16" s="261"/>
      <c r="Z16" s="261"/>
      <c r="AA16" s="261"/>
      <c r="AB16" s="262"/>
      <c r="AC16" s="263" t="s">
        <v>47</v>
      </c>
      <c r="AD16" s="264"/>
      <c r="AE16" s="264"/>
      <c r="AF16" s="265"/>
      <c r="AG16" s="265"/>
      <c r="AH16" s="265"/>
      <c r="AI16" s="265"/>
      <c r="AJ16" s="265"/>
      <c r="AK16" s="265"/>
      <c r="AL16" s="265"/>
      <c r="AM16" s="265"/>
      <c r="AN16" s="266"/>
      <c r="AO16" s="255" t="s">
        <v>6</v>
      </c>
      <c r="AP16" s="256"/>
      <c r="AQ16" s="263" t="s">
        <v>47</v>
      </c>
      <c r="AR16" s="264"/>
      <c r="AS16" s="264"/>
      <c r="AT16" s="265"/>
      <c r="AU16" s="265"/>
      <c r="AV16" s="265"/>
      <c r="AW16" s="265"/>
      <c r="AX16" s="265"/>
      <c r="AY16" s="265"/>
      <c r="AZ16" s="265"/>
      <c r="BA16" s="265"/>
      <c r="BB16" s="268"/>
      <c r="BC16" s="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7"/>
    </row>
    <row r="17" spans="1:80" s="1" customFormat="1" ht="24" customHeight="1" x14ac:dyDescent="0.15">
      <c r="A17" s="358"/>
      <c r="B17" s="359"/>
      <c r="C17" s="234"/>
      <c r="D17" s="235"/>
      <c r="E17" s="236"/>
      <c r="F17" s="242"/>
      <c r="G17" s="243"/>
      <c r="H17" s="249"/>
      <c r="I17" s="250"/>
      <c r="J17" s="250"/>
      <c r="K17" s="250"/>
      <c r="L17" s="250"/>
      <c r="M17" s="250"/>
      <c r="N17" s="250"/>
      <c r="O17" s="250"/>
      <c r="P17" s="250"/>
      <c r="Q17" s="250"/>
      <c r="R17" s="251"/>
      <c r="S17" s="257"/>
      <c r="T17" s="258"/>
      <c r="U17" s="247"/>
      <c r="V17" s="247"/>
      <c r="W17" s="247"/>
      <c r="X17" s="247"/>
      <c r="Y17" s="247"/>
      <c r="Z17" s="247"/>
      <c r="AA17" s="247"/>
      <c r="AB17" s="248"/>
      <c r="AC17" s="379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1"/>
      <c r="AO17" s="257"/>
      <c r="AP17" s="258"/>
      <c r="AQ17" s="201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3"/>
      <c r="BC17" s="7"/>
      <c r="BD17" s="207" t="s">
        <v>49</v>
      </c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7"/>
    </row>
    <row r="18" spans="1:80" s="1" customFormat="1" ht="14.25" customHeight="1" thickBot="1" x14ac:dyDescent="0.2">
      <c r="A18" s="349"/>
      <c r="B18" s="350"/>
      <c r="C18" s="237"/>
      <c r="D18" s="238"/>
      <c r="E18" s="239"/>
      <c r="F18" s="244"/>
      <c r="G18" s="245"/>
      <c r="H18" s="252"/>
      <c r="I18" s="253"/>
      <c r="J18" s="253"/>
      <c r="K18" s="253"/>
      <c r="L18" s="253"/>
      <c r="M18" s="253"/>
      <c r="N18" s="253"/>
      <c r="O18" s="253"/>
      <c r="P18" s="253"/>
      <c r="Q18" s="253"/>
      <c r="R18" s="254"/>
      <c r="S18" s="259"/>
      <c r="T18" s="260"/>
      <c r="U18" s="253"/>
      <c r="V18" s="253"/>
      <c r="W18" s="253"/>
      <c r="X18" s="253"/>
      <c r="Y18" s="253"/>
      <c r="Z18" s="253"/>
      <c r="AA18" s="253"/>
      <c r="AB18" s="254"/>
      <c r="AC18" s="382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4"/>
      <c r="AO18" s="259"/>
      <c r="AP18" s="260"/>
      <c r="AQ18" s="204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6"/>
      <c r="BC18" s="7"/>
      <c r="BD18" s="208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10"/>
    </row>
    <row r="19" spans="1:80" s="1" customFormat="1" ht="12" customHeight="1" thickBot="1" x14ac:dyDescent="0.2">
      <c r="A19" s="217" t="s">
        <v>78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7"/>
      <c r="BD19" s="211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3"/>
    </row>
    <row r="20" spans="1:80" s="1" customFormat="1" ht="4.5" customHeight="1" x14ac:dyDescent="0.15">
      <c r="A20" s="218" t="s">
        <v>79</v>
      </c>
      <c r="B20" s="219"/>
      <c r="C20" s="224" t="s">
        <v>7</v>
      </c>
      <c r="D20" s="225"/>
      <c r="E20" s="225"/>
      <c r="F20" s="225"/>
      <c r="G20" s="225"/>
      <c r="H20" s="225"/>
      <c r="I20" s="225"/>
      <c r="J20" s="225"/>
      <c r="K20" s="226"/>
      <c r="L20" s="34"/>
      <c r="M20" s="35"/>
      <c r="N20" s="35"/>
      <c r="O20" s="35"/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0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/>
      <c r="BC20" s="7"/>
      <c r="BD20" s="211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3"/>
    </row>
    <row r="21" spans="1:80" s="1" customFormat="1" ht="20.25" customHeight="1" x14ac:dyDescent="0.15">
      <c r="A21" s="220"/>
      <c r="B21" s="221"/>
      <c r="C21" s="227"/>
      <c r="D21" s="228"/>
      <c r="E21" s="228"/>
      <c r="F21" s="228"/>
      <c r="G21" s="228"/>
      <c r="H21" s="228"/>
      <c r="I21" s="228"/>
      <c r="J21" s="228"/>
      <c r="K21" s="229"/>
      <c r="L21" s="230">
        <v>1</v>
      </c>
      <c r="M21" s="200"/>
      <c r="N21" s="199" t="s">
        <v>69</v>
      </c>
      <c r="O21" s="199"/>
      <c r="P21" s="199"/>
      <c r="Q21" s="199"/>
      <c r="R21" s="199"/>
      <c r="S21" s="199"/>
      <c r="T21" s="199"/>
      <c r="U21" s="200">
        <v>2</v>
      </c>
      <c r="V21" s="200"/>
      <c r="W21" s="199" t="s">
        <v>59</v>
      </c>
      <c r="X21" s="199"/>
      <c r="Y21" s="199"/>
      <c r="Z21" s="199"/>
      <c r="AA21" s="199"/>
      <c r="AB21" s="199"/>
      <c r="AC21" s="199"/>
      <c r="AD21" s="200">
        <v>3</v>
      </c>
      <c r="AE21" s="200"/>
      <c r="AF21" s="199" t="s">
        <v>62</v>
      </c>
      <c r="AG21" s="199"/>
      <c r="AH21" s="199"/>
      <c r="AI21" s="199"/>
      <c r="AJ21" s="199"/>
      <c r="AK21" s="199"/>
      <c r="AL21" s="199"/>
      <c r="AM21" s="199"/>
      <c r="AN21" s="44"/>
      <c r="AO21" s="200">
        <v>4</v>
      </c>
      <c r="AP21" s="200"/>
      <c r="AQ21" s="199" t="s">
        <v>64</v>
      </c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267"/>
      <c r="BC21" s="7"/>
      <c r="BD21" s="211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3"/>
    </row>
    <row r="22" spans="1:80" s="1" customFormat="1" ht="24.75" customHeight="1" x14ac:dyDescent="0.15">
      <c r="A22" s="220"/>
      <c r="B22" s="221"/>
      <c r="C22" s="159" t="s">
        <v>8</v>
      </c>
      <c r="D22" s="160"/>
      <c r="E22" s="160"/>
      <c r="F22" s="160"/>
      <c r="G22" s="160"/>
      <c r="H22" s="160"/>
      <c r="I22" s="160"/>
      <c r="J22" s="160"/>
      <c r="K22" s="161"/>
      <c r="L22" s="184">
        <v>1</v>
      </c>
      <c r="M22" s="185"/>
      <c r="N22" s="186" t="s">
        <v>57</v>
      </c>
      <c r="O22" s="186"/>
      <c r="P22" s="186"/>
      <c r="Q22" s="186"/>
      <c r="R22" s="186"/>
      <c r="S22" s="186"/>
      <c r="T22" s="186"/>
      <c r="U22" s="185">
        <v>2</v>
      </c>
      <c r="V22" s="185"/>
      <c r="W22" s="186" t="s">
        <v>61</v>
      </c>
      <c r="X22" s="186"/>
      <c r="Y22" s="186"/>
      <c r="Z22" s="186"/>
      <c r="AA22" s="186"/>
      <c r="AB22" s="186"/>
      <c r="AC22" s="186"/>
      <c r="AD22" s="185">
        <v>3</v>
      </c>
      <c r="AE22" s="185"/>
      <c r="AF22" s="186" t="s">
        <v>63</v>
      </c>
      <c r="AG22" s="186"/>
      <c r="AH22" s="186"/>
      <c r="AI22" s="186"/>
      <c r="AJ22" s="186"/>
      <c r="AK22" s="186"/>
      <c r="AL22" s="186"/>
      <c r="AM22" s="186"/>
      <c r="AN22" s="46"/>
      <c r="AO22" s="197" t="s">
        <v>87</v>
      </c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8"/>
      <c r="BC22" s="7"/>
      <c r="BD22" s="214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6"/>
    </row>
    <row r="23" spans="1:80" s="1" customFormat="1" ht="24.75" customHeight="1" x14ac:dyDescent="0.15">
      <c r="A23" s="220"/>
      <c r="B23" s="221"/>
      <c r="C23" s="159" t="s">
        <v>9</v>
      </c>
      <c r="D23" s="160"/>
      <c r="E23" s="160"/>
      <c r="F23" s="160"/>
      <c r="G23" s="160"/>
      <c r="H23" s="160"/>
      <c r="I23" s="160"/>
      <c r="J23" s="160"/>
      <c r="K23" s="161"/>
      <c r="L23" s="184">
        <v>1</v>
      </c>
      <c r="M23" s="185"/>
      <c r="N23" s="186" t="s">
        <v>69</v>
      </c>
      <c r="O23" s="186"/>
      <c r="P23" s="186"/>
      <c r="Q23" s="186"/>
      <c r="R23" s="186"/>
      <c r="S23" s="186"/>
      <c r="T23" s="186"/>
      <c r="U23" s="185">
        <v>2</v>
      </c>
      <c r="V23" s="185"/>
      <c r="W23" s="186" t="s">
        <v>59</v>
      </c>
      <c r="X23" s="186"/>
      <c r="Y23" s="186"/>
      <c r="Z23" s="186"/>
      <c r="AA23" s="186"/>
      <c r="AB23" s="186"/>
      <c r="AC23" s="186"/>
      <c r="AD23" s="185">
        <v>3</v>
      </c>
      <c r="AE23" s="185"/>
      <c r="AF23" s="186" t="s">
        <v>62</v>
      </c>
      <c r="AG23" s="186"/>
      <c r="AH23" s="186"/>
      <c r="AI23" s="186"/>
      <c r="AJ23" s="186"/>
      <c r="AK23" s="186"/>
      <c r="AL23" s="186"/>
      <c r="AM23" s="186"/>
      <c r="AN23" s="47"/>
      <c r="AO23" s="48" t="s">
        <v>66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49" t="s">
        <v>67</v>
      </c>
      <c r="BC23" s="7"/>
      <c r="BD23" s="192" t="s">
        <v>10</v>
      </c>
      <c r="BE23" s="192"/>
      <c r="BF23" s="157" t="s">
        <v>41</v>
      </c>
      <c r="BG23" s="157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</row>
    <row r="24" spans="1:80" s="1" customFormat="1" ht="19.5" customHeight="1" x14ac:dyDescent="0.15">
      <c r="A24" s="220"/>
      <c r="B24" s="221"/>
      <c r="C24" s="396" t="s">
        <v>51</v>
      </c>
      <c r="D24" s="397"/>
      <c r="E24" s="397"/>
      <c r="F24" s="397"/>
      <c r="G24" s="397"/>
      <c r="H24" s="397"/>
      <c r="I24" s="397"/>
      <c r="J24" s="397"/>
      <c r="K24" s="398"/>
      <c r="L24" s="399">
        <v>1</v>
      </c>
      <c r="M24" s="400"/>
      <c r="N24" s="401" t="s">
        <v>69</v>
      </c>
      <c r="O24" s="401"/>
      <c r="P24" s="401"/>
      <c r="Q24" s="401"/>
      <c r="R24" s="401"/>
      <c r="S24" s="401"/>
      <c r="T24" s="401"/>
      <c r="U24" s="400">
        <v>2</v>
      </c>
      <c r="V24" s="400"/>
      <c r="W24" s="401" t="s">
        <v>59</v>
      </c>
      <c r="X24" s="401"/>
      <c r="Y24" s="401"/>
      <c r="Z24" s="401"/>
      <c r="AA24" s="401"/>
      <c r="AB24" s="401"/>
      <c r="AC24" s="401"/>
      <c r="AD24" s="400">
        <v>3</v>
      </c>
      <c r="AE24" s="400"/>
      <c r="AF24" s="401" t="s">
        <v>62</v>
      </c>
      <c r="AG24" s="401"/>
      <c r="AH24" s="401"/>
      <c r="AI24" s="401"/>
      <c r="AJ24" s="401"/>
      <c r="AK24" s="401"/>
      <c r="AL24" s="401"/>
      <c r="AM24" s="401"/>
      <c r="AN24" s="47"/>
      <c r="AO24" s="50"/>
      <c r="AP24" s="187" t="s">
        <v>68</v>
      </c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8"/>
      <c r="BC24" s="7"/>
      <c r="BD24" s="192"/>
      <c r="BE24" s="192"/>
      <c r="BF24" s="157"/>
      <c r="BG24" s="157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</row>
    <row r="25" spans="1:80" s="1" customFormat="1" ht="4.5" customHeight="1" x14ac:dyDescent="0.15">
      <c r="A25" s="220"/>
      <c r="B25" s="221"/>
      <c r="C25" s="227"/>
      <c r="D25" s="228"/>
      <c r="E25" s="228"/>
      <c r="F25" s="228"/>
      <c r="G25" s="228"/>
      <c r="H25" s="228"/>
      <c r="I25" s="228"/>
      <c r="J25" s="228"/>
      <c r="K25" s="229"/>
      <c r="L25" s="230"/>
      <c r="M25" s="200"/>
      <c r="N25" s="199"/>
      <c r="O25" s="199"/>
      <c r="P25" s="199"/>
      <c r="Q25" s="199"/>
      <c r="R25" s="199"/>
      <c r="S25" s="199"/>
      <c r="T25" s="199"/>
      <c r="U25" s="200"/>
      <c r="V25" s="200"/>
      <c r="W25" s="199"/>
      <c r="X25" s="199"/>
      <c r="Y25" s="199"/>
      <c r="Z25" s="199"/>
      <c r="AA25" s="199"/>
      <c r="AB25" s="199"/>
      <c r="AC25" s="199"/>
      <c r="AD25" s="200"/>
      <c r="AE25" s="200"/>
      <c r="AF25" s="199"/>
      <c r="AG25" s="199"/>
      <c r="AH25" s="199"/>
      <c r="AI25" s="199"/>
      <c r="AJ25" s="199"/>
      <c r="AK25" s="199"/>
      <c r="AL25" s="199"/>
      <c r="AM25" s="199"/>
      <c r="AN25" s="44"/>
      <c r="AO25" s="51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90"/>
      <c r="BC25" s="7"/>
      <c r="BD25" s="192"/>
      <c r="BE25" s="192"/>
      <c r="BF25" s="157"/>
      <c r="BG25" s="157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</row>
    <row r="26" spans="1:80" s="1" customFormat="1" ht="24.75" customHeight="1" x14ac:dyDescent="0.15">
      <c r="A26" s="220"/>
      <c r="B26" s="221"/>
      <c r="C26" s="159" t="s">
        <v>52</v>
      </c>
      <c r="D26" s="160"/>
      <c r="E26" s="160"/>
      <c r="F26" s="160"/>
      <c r="G26" s="160"/>
      <c r="H26" s="160"/>
      <c r="I26" s="160"/>
      <c r="J26" s="160"/>
      <c r="K26" s="161"/>
      <c r="L26" s="184">
        <v>1</v>
      </c>
      <c r="M26" s="185"/>
      <c r="N26" s="186" t="s">
        <v>58</v>
      </c>
      <c r="O26" s="186"/>
      <c r="P26" s="186"/>
      <c r="Q26" s="186"/>
      <c r="R26" s="186"/>
      <c r="S26" s="186"/>
      <c r="T26" s="186"/>
      <c r="U26" s="185">
        <v>2</v>
      </c>
      <c r="V26" s="185"/>
      <c r="W26" s="186" t="s">
        <v>60</v>
      </c>
      <c r="X26" s="186"/>
      <c r="Y26" s="186"/>
      <c r="Z26" s="186"/>
      <c r="AA26" s="186"/>
      <c r="AB26" s="186"/>
      <c r="AC26" s="186"/>
      <c r="AD26" s="185">
        <v>3</v>
      </c>
      <c r="AE26" s="185"/>
      <c r="AF26" s="186" t="s">
        <v>65</v>
      </c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403"/>
      <c r="BC26" s="7"/>
      <c r="BD26" s="192"/>
      <c r="BE26" s="192"/>
      <c r="BF26" s="157" t="s">
        <v>42</v>
      </c>
      <c r="BG26" s="157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</row>
    <row r="27" spans="1:80" s="1" customFormat="1" ht="24.75" customHeight="1" thickBot="1" x14ac:dyDescent="0.2">
      <c r="A27" s="222"/>
      <c r="B27" s="223"/>
      <c r="C27" s="176" t="s">
        <v>53</v>
      </c>
      <c r="D27" s="177"/>
      <c r="E27" s="177"/>
      <c r="F27" s="177"/>
      <c r="G27" s="177"/>
      <c r="H27" s="177"/>
      <c r="I27" s="177"/>
      <c r="J27" s="177"/>
      <c r="K27" s="178"/>
      <c r="L27" s="193">
        <v>1</v>
      </c>
      <c r="M27" s="194"/>
      <c r="N27" s="195" t="s">
        <v>58</v>
      </c>
      <c r="O27" s="195"/>
      <c r="P27" s="195"/>
      <c r="Q27" s="195"/>
      <c r="R27" s="195"/>
      <c r="S27" s="195"/>
      <c r="T27" s="195"/>
      <c r="U27" s="194">
        <v>2</v>
      </c>
      <c r="V27" s="194"/>
      <c r="W27" s="195" t="s">
        <v>60</v>
      </c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6"/>
      <c r="BC27" s="7"/>
      <c r="BD27" s="192"/>
      <c r="BE27" s="192"/>
      <c r="BF27" s="157"/>
      <c r="BG27" s="157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</row>
    <row r="28" spans="1:80" s="1" customFormat="1" ht="6" customHeight="1" thickBot="1" x14ac:dyDescent="0.2">
      <c r="A28" s="52"/>
      <c r="B28" s="52"/>
      <c r="C28" s="52"/>
      <c r="D28" s="26"/>
      <c r="E28" s="26"/>
      <c r="F28" s="26"/>
      <c r="G28" s="26"/>
      <c r="H28" s="14"/>
      <c r="I28" s="14"/>
      <c r="J28" s="27"/>
      <c r="K28" s="14"/>
      <c r="L28" s="14"/>
      <c r="M28" s="14"/>
      <c r="N28" s="14"/>
      <c r="O28" s="14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0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192"/>
      <c r="BE28" s="192"/>
      <c r="BF28" s="157"/>
      <c r="BG28" s="157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</row>
    <row r="29" spans="1:80" s="1" customFormat="1" ht="24.75" customHeight="1" x14ac:dyDescent="0.15">
      <c r="A29" s="218" t="s">
        <v>50</v>
      </c>
      <c r="B29" s="219"/>
      <c r="C29" s="171" t="s">
        <v>54</v>
      </c>
      <c r="D29" s="172"/>
      <c r="E29" s="172"/>
      <c r="F29" s="172"/>
      <c r="G29" s="172"/>
      <c r="H29" s="172"/>
      <c r="I29" s="172"/>
      <c r="J29" s="172"/>
      <c r="K29" s="173"/>
      <c r="L29" s="174">
        <v>1</v>
      </c>
      <c r="M29" s="175"/>
      <c r="N29" s="179" t="s">
        <v>69</v>
      </c>
      <c r="O29" s="179"/>
      <c r="P29" s="179"/>
      <c r="Q29" s="179"/>
      <c r="R29" s="179"/>
      <c r="S29" s="179"/>
      <c r="T29" s="179"/>
      <c r="U29" s="175">
        <v>2</v>
      </c>
      <c r="V29" s="175"/>
      <c r="W29" s="179" t="s">
        <v>90</v>
      </c>
      <c r="X29" s="179"/>
      <c r="Y29" s="179"/>
      <c r="Z29" s="179"/>
      <c r="AA29" s="179"/>
      <c r="AB29" s="179"/>
      <c r="AC29" s="180"/>
      <c r="AD29" s="181" t="s">
        <v>86</v>
      </c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3"/>
      <c r="BC29" s="7"/>
      <c r="BD29" s="192"/>
      <c r="BE29" s="192"/>
      <c r="BF29" s="157" t="s">
        <v>43</v>
      </c>
      <c r="BG29" s="157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</row>
    <row r="30" spans="1:80" s="1" customFormat="1" ht="24.75" customHeight="1" x14ac:dyDescent="0.15">
      <c r="A30" s="220"/>
      <c r="B30" s="221"/>
      <c r="C30" s="159" t="s">
        <v>55</v>
      </c>
      <c r="D30" s="160"/>
      <c r="E30" s="160"/>
      <c r="F30" s="160"/>
      <c r="G30" s="160"/>
      <c r="H30" s="160"/>
      <c r="I30" s="160"/>
      <c r="J30" s="160"/>
      <c r="K30" s="161"/>
      <c r="L30" s="162"/>
      <c r="M30" s="163"/>
      <c r="N30" s="163"/>
      <c r="O30" s="163"/>
      <c r="P30" s="163"/>
      <c r="Q30" s="163"/>
      <c r="R30" s="45" t="s">
        <v>30</v>
      </c>
      <c r="S30" s="164"/>
      <c r="T30" s="164"/>
      <c r="U30" s="164"/>
      <c r="V30" s="164"/>
      <c r="W30" s="45" t="s">
        <v>40</v>
      </c>
      <c r="X30" s="164"/>
      <c r="Y30" s="164"/>
      <c r="Z30" s="164"/>
      <c r="AA30" s="164"/>
      <c r="AB30" s="138" t="s">
        <v>33</v>
      </c>
      <c r="AC30" s="139"/>
      <c r="AD30" s="165"/>
      <c r="AE30" s="166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53"/>
      <c r="BB30" s="154"/>
      <c r="BC30" s="7"/>
      <c r="BD30" s="192"/>
      <c r="BE30" s="192"/>
      <c r="BF30" s="157"/>
      <c r="BG30" s="157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1" customFormat="1" ht="24.75" customHeight="1" thickBot="1" x14ac:dyDescent="0.2">
      <c r="A31" s="222"/>
      <c r="B31" s="223"/>
      <c r="C31" s="176" t="s">
        <v>56</v>
      </c>
      <c r="D31" s="177"/>
      <c r="E31" s="177"/>
      <c r="F31" s="177"/>
      <c r="G31" s="177"/>
      <c r="H31" s="177"/>
      <c r="I31" s="177"/>
      <c r="J31" s="177"/>
      <c r="K31" s="178"/>
      <c r="L31" s="193">
        <v>1</v>
      </c>
      <c r="M31" s="194"/>
      <c r="N31" s="195" t="s">
        <v>58</v>
      </c>
      <c r="O31" s="195"/>
      <c r="P31" s="195"/>
      <c r="Q31" s="195"/>
      <c r="R31" s="195"/>
      <c r="S31" s="195"/>
      <c r="T31" s="195"/>
      <c r="U31" s="194">
        <v>2</v>
      </c>
      <c r="V31" s="194"/>
      <c r="W31" s="195" t="s">
        <v>60</v>
      </c>
      <c r="X31" s="195"/>
      <c r="Y31" s="195"/>
      <c r="Z31" s="195"/>
      <c r="AA31" s="195"/>
      <c r="AB31" s="195"/>
      <c r="AC31" s="402"/>
      <c r="AD31" s="167"/>
      <c r="AE31" s="168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55"/>
      <c r="BB31" s="156"/>
      <c r="BC31" s="7"/>
      <c r="BD31" s="147" t="s">
        <v>46</v>
      </c>
      <c r="BE31" s="148"/>
      <c r="BF31" s="148"/>
      <c r="BG31" s="148"/>
      <c r="BH31" s="148"/>
      <c r="BI31" s="148"/>
      <c r="BJ31" s="148"/>
      <c r="BK31" s="148"/>
      <c r="BL31" s="148"/>
      <c r="BM31" s="149"/>
      <c r="BN31" s="150" t="s">
        <v>44</v>
      </c>
      <c r="BO31" s="151"/>
      <c r="BP31" s="151"/>
      <c r="BQ31" s="152"/>
      <c r="BR31" s="152"/>
      <c r="BS31" s="138" t="s">
        <v>75</v>
      </c>
      <c r="BT31" s="138"/>
      <c r="BU31" s="151" t="s">
        <v>76</v>
      </c>
      <c r="BV31" s="151"/>
      <c r="BW31" s="151"/>
      <c r="BX31" s="152"/>
      <c r="BY31" s="152"/>
      <c r="BZ31" s="138" t="s">
        <v>45</v>
      </c>
      <c r="CA31" s="138"/>
      <c r="CB31" s="139"/>
    </row>
    <row r="32" spans="1:80" s="1" customFormat="1" ht="18.75" customHeight="1" x14ac:dyDescent="0.15">
      <c r="A32" s="140" t="s">
        <v>24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1:80" s="6" customFormat="1" ht="10.5" x14ac:dyDescent="0.1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</row>
    <row r="34" spans="1:80" s="2" customFormat="1" ht="10.5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</row>
    <row r="35" spans="1:80" s="3" customFormat="1" ht="12.75" thickBot="1" x14ac:dyDescent="0.2">
      <c r="A35" s="143" t="s">
        <v>244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</row>
    <row r="36" spans="1:80" x14ac:dyDescent="0.15">
      <c r="A36" s="119" t="s">
        <v>38</v>
      </c>
      <c r="B36" s="120"/>
      <c r="C36" s="125" t="s">
        <v>70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8" t="s">
        <v>13</v>
      </c>
      <c r="U36" s="128"/>
      <c r="V36" s="128"/>
      <c r="W36" s="128"/>
      <c r="X36" s="128"/>
      <c r="Y36" s="128"/>
      <c r="Z36" s="128" t="s">
        <v>19</v>
      </c>
      <c r="AA36" s="128"/>
      <c r="AB36" s="128"/>
      <c r="AC36" s="128"/>
      <c r="AD36" s="128"/>
      <c r="AE36" s="128"/>
      <c r="AF36" s="128"/>
      <c r="AG36" s="128"/>
      <c r="AH36" s="128"/>
      <c r="AI36" s="129" t="s">
        <v>12</v>
      </c>
      <c r="AJ36" s="129"/>
      <c r="AK36" s="129"/>
      <c r="AL36" s="129"/>
      <c r="AM36" s="129"/>
      <c r="AN36" s="144"/>
      <c r="AO36" s="119" t="s">
        <v>38</v>
      </c>
      <c r="AP36" s="120"/>
      <c r="AQ36" s="125" t="s">
        <v>70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8" t="s">
        <v>13</v>
      </c>
      <c r="BI36" s="128"/>
      <c r="BJ36" s="128"/>
      <c r="BK36" s="128"/>
      <c r="BL36" s="128"/>
      <c r="BM36" s="128"/>
      <c r="BN36" s="128" t="s">
        <v>19</v>
      </c>
      <c r="BO36" s="128"/>
      <c r="BP36" s="128"/>
      <c r="BQ36" s="128"/>
      <c r="BR36" s="128"/>
      <c r="BS36" s="128"/>
      <c r="BT36" s="128"/>
      <c r="BU36" s="128"/>
      <c r="BV36" s="128"/>
      <c r="BW36" s="129" t="s">
        <v>12</v>
      </c>
      <c r="BX36" s="129"/>
      <c r="BY36" s="129"/>
      <c r="BZ36" s="129"/>
      <c r="CA36" s="129"/>
      <c r="CB36" s="130"/>
    </row>
    <row r="37" spans="1:80" x14ac:dyDescent="0.15">
      <c r="A37" s="121"/>
      <c r="B37" s="122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 t="s">
        <v>71</v>
      </c>
      <c r="U37" s="136"/>
      <c r="V37" s="136"/>
      <c r="W37" s="135" t="s">
        <v>94</v>
      </c>
      <c r="X37" s="136"/>
      <c r="Y37" s="136"/>
      <c r="Z37" s="114" t="s">
        <v>72</v>
      </c>
      <c r="AA37" s="114"/>
      <c r="AB37" s="114"/>
      <c r="AC37" s="114"/>
      <c r="AD37" s="114"/>
      <c r="AE37" s="116" t="s">
        <v>94</v>
      </c>
      <c r="AF37" s="117"/>
      <c r="AG37" s="117"/>
      <c r="AH37" s="117"/>
      <c r="AI37" s="131"/>
      <c r="AJ37" s="131"/>
      <c r="AK37" s="131"/>
      <c r="AL37" s="131"/>
      <c r="AM37" s="131"/>
      <c r="AN37" s="145"/>
      <c r="AO37" s="121"/>
      <c r="AP37" s="122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35" t="s">
        <v>71</v>
      </c>
      <c r="BI37" s="136"/>
      <c r="BJ37" s="136"/>
      <c r="BK37" s="135" t="s">
        <v>94</v>
      </c>
      <c r="BL37" s="136"/>
      <c r="BM37" s="136"/>
      <c r="BN37" s="114" t="s">
        <v>72</v>
      </c>
      <c r="BO37" s="114"/>
      <c r="BP37" s="114"/>
      <c r="BQ37" s="114"/>
      <c r="BR37" s="114"/>
      <c r="BS37" s="116" t="s">
        <v>94</v>
      </c>
      <c r="BT37" s="117"/>
      <c r="BU37" s="117"/>
      <c r="BV37" s="117"/>
      <c r="BW37" s="131"/>
      <c r="BX37" s="131"/>
      <c r="BY37" s="131"/>
      <c r="BZ37" s="131"/>
      <c r="CA37" s="131"/>
      <c r="CB37" s="132"/>
    </row>
    <row r="38" spans="1:80" x14ac:dyDescent="0.15">
      <c r="A38" s="123"/>
      <c r="B38" s="124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37"/>
      <c r="U38" s="137"/>
      <c r="V38" s="137"/>
      <c r="W38" s="137"/>
      <c r="X38" s="137"/>
      <c r="Y38" s="137"/>
      <c r="Z38" s="115"/>
      <c r="AA38" s="115"/>
      <c r="AB38" s="115"/>
      <c r="AC38" s="115"/>
      <c r="AD38" s="115"/>
      <c r="AE38" s="118"/>
      <c r="AF38" s="118"/>
      <c r="AG38" s="118"/>
      <c r="AH38" s="118"/>
      <c r="AI38" s="133"/>
      <c r="AJ38" s="133"/>
      <c r="AK38" s="133"/>
      <c r="AL38" s="133"/>
      <c r="AM38" s="133"/>
      <c r="AN38" s="146"/>
      <c r="AO38" s="123"/>
      <c r="AP38" s="124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37"/>
      <c r="BI38" s="137"/>
      <c r="BJ38" s="137"/>
      <c r="BK38" s="137"/>
      <c r="BL38" s="137"/>
      <c r="BM38" s="137"/>
      <c r="BN38" s="115"/>
      <c r="BO38" s="115"/>
      <c r="BP38" s="115"/>
      <c r="BQ38" s="115"/>
      <c r="BR38" s="115"/>
      <c r="BS38" s="118"/>
      <c r="BT38" s="118"/>
      <c r="BU38" s="118"/>
      <c r="BV38" s="118"/>
      <c r="BW38" s="133"/>
      <c r="BX38" s="133"/>
      <c r="BY38" s="133"/>
      <c r="BZ38" s="133"/>
      <c r="CA38" s="133"/>
      <c r="CB38" s="134"/>
    </row>
    <row r="39" spans="1:80" ht="20.45" customHeight="1" x14ac:dyDescent="0.15">
      <c r="A39" s="56" t="s">
        <v>180</v>
      </c>
      <c r="B39" s="57"/>
      <c r="C39" s="74" t="s">
        <v>243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13" t="s">
        <v>95</v>
      </c>
      <c r="Q39" s="78"/>
      <c r="R39" s="113">
        <v>3</v>
      </c>
      <c r="S39" s="78"/>
      <c r="T39" s="84"/>
      <c r="U39" s="84"/>
      <c r="V39" s="84"/>
      <c r="W39" s="84"/>
      <c r="X39" s="84"/>
      <c r="Y39" s="84"/>
      <c r="Z39" s="85"/>
      <c r="AA39" s="85"/>
      <c r="AB39" s="85"/>
      <c r="AC39" s="85"/>
      <c r="AD39" s="85"/>
      <c r="AE39" s="85"/>
      <c r="AF39" s="85"/>
      <c r="AG39" s="85"/>
      <c r="AH39" s="85"/>
      <c r="AI39" s="79">
        <f>T39*Z39+W39*AE39</f>
        <v>0</v>
      </c>
      <c r="AJ39" s="79"/>
      <c r="AK39" s="79"/>
      <c r="AL39" s="79"/>
      <c r="AM39" s="79"/>
      <c r="AN39" s="80"/>
      <c r="AO39" s="56" t="s">
        <v>186</v>
      </c>
      <c r="AP39" s="57"/>
      <c r="AQ39" s="74" t="s">
        <v>255</v>
      </c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113" t="s">
        <v>222</v>
      </c>
      <c r="BE39" s="78"/>
      <c r="BF39" s="113">
        <v>3</v>
      </c>
      <c r="BG39" s="78"/>
      <c r="BH39" s="84"/>
      <c r="BI39" s="84"/>
      <c r="BJ39" s="84"/>
      <c r="BK39" s="84"/>
      <c r="BL39" s="84"/>
      <c r="BM39" s="84"/>
      <c r="BN39" s="85"/>
      <c r="BO39" s="85"/>
      <c r="BP39" s="85"/>
      <c r="BQ39" s="85"/>
      <c r="BR39" s="85"/>
      <c r="BS39" s="85"/>
      <c r="BT39" s="85"/>
      <c r="BU39" s="85"/>
      <c r="BV39" s="85"/>
      <c r="BW39" s="79">
        <f t="shared" ref="BW39" si="0">BH39*BN39+BK39*BS39</f>
        <v>0</v>
      </c>
      <c r="BX39" s="79"/>
      <c r="BY39" s="79"/>
      <c r="BZ39" s="79"/>
      <c r="CA39" s="79"/>
      <c r="CB39" s="80"/>
    </row>
    <row r="40" spans="1:80" ht="20.45" customHeight="1" x14ac:dyDescent="0.15">
      <c r="A40" s="58"/>
      <c r="B40" s="59"/>
      <c r="C40" s="74" t="s">
        <v>202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8" t="s">
        <v>96</v>
      </c>
      <c r="Q40" s="78"/>
      <c r="R40" s="78">
        <v>3</v>
      </c>
      <c r="S40" s="78"/>
      <c r="T40" s="84"/>
      <c r="U40" s="84"/>
      <c r="V40" s="84"/>
      <c r="W40" s="84"/>
      <c r="X40" s="84"/>
      <c r="Y40" s="84"/>
      <c r="Z40" s="85"/>
      <c r="AA40" s="85"/>
      <c r="AB40" s="85"/>
      <c r="AC40" s="85"/>
      <c r="AD40" s="85"/>
      <c r="AE40" s="85"/>
      <c r="AF40" s="85"/>
      <c r="AG40" s="85"/>
      <c r="AH40" s="85"/>
      <c r="AI40" s="79">
        <f t="shared" ref="AI40:AI78" si="1">T40*Z40+W40*AE40</f>
        <v>0</v>
      </c>
      <c r="AJ40" s="79"/>
      <c r="AK40" s="79"/>
      <c r="AL40" s="79"/>
      <c r="AM40" s="79"/>
      <c r="AN40" s="80"/>
      <c r="AO40" s="58"/>
      <c r="AP40" s="59"/>
      <c r="AQ40" s="74" t="s">
        <v>254</v>
      </c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8" t="s">
        <v>223</v>
      </c>
      <c r="BE40" s="78"/>
      <c r="BF40" s="78">
        <v>2</v>
      </c>
      <c r="BG40" s="78"/>
      <c r="BH40" s="84"/>
      <c r="BI40" s="84"/>
      <c r="BJ40" s="84"/>
      <c r="BK40" s="84"/>
      <c r="BL40" s="84"/>
      <c r="BM40" s="84"/>
      <c r="BN40" s="85"/>
      <c r="BO40" s="85"/>
      <c r="BP40" s="85"/>
      <c r="BQ40" s="85"/>
      <c r="BR40" s="85"/>
      <c r="BS40" s="85"/>
      <c r="BT40" s="85"/>
      <c r="BU40" s="85"/>
      <c r="BV40" s="85"/>
      <c r="BW40" s="79">
        <f t="shared" ref="BW40:BW60" si="2">BH40*BN40+BK40*BS40</f>
        <v>0</v>
      </c>
      <c r="BX40" s="79"/>
      <c r="BY40" s="79"/>
      <c r="BZ40" s="79"/>
      <c r="CA40" s="79"/>
      <c r="CB40" s="80"/>
    </row>
    <row r="41" spans="1:80" ht="20.45" customHeight="1" x14ac:dyDescent="0.15">
      <c r="A41" s="58"/>
      <c r="B41" s="59"/>
      <c r="C41" s="74" t="s">
        <v>159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8" t="s">
        <v>97</v>
      </c>
      <c r="Q41" s="78"/>
      <c r="R41" s="78">
        <v>4</v>
      </c>
      <c r="S41" s="78"/>
      <c r="T41" s="84"/>
      <c r="U41" s="84"/>
      <c r="V41" s="84"/>
      <c r="W41" s="84"/>
      <c r="X41" s="84"/>
      <c r="Y41" s="84"/>
      <c r="Z41" s="85"/>
      <c r="AA41" s="85"/>
      <c r="AB41" s="85"/>
      <c r="AC41" s="85"/>
      <c r="AD41" s="85"/>
      <c r="AE41" s="85"/>
      <c r="AF41" s="85"/>
      <c r="AG41" s="85"/>
      <c r="AH41" s="85"/>
      <c r="AI41" s="79">
        <f t="shared" si="1"/>
        <v>0</v>
      </c>
      <c r="AJ41" s="79"/>
      <c r="AK41" s="79"/>
      <c r="AL41" s="79"/>
      <c r="AM41" s="79"/>
      <c r="AN41" s="80"/>
      <c r="AO41" s="58"/>
      <c r="AP41" s="59"/>
      <c r="AQ41" s="74" t="s">
        <v>253</v>
      </c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8" t="s">
        <v>224</v>
      </c>
      <c r="BE41" s="78"/>
      <c r="BF41" s="78">
        <v>3</v>
      </c>
      <c r="BG41" s="78"/>
      <c r="BH41" s="84"/>
      <c r="BI41" s="84"/>
      <c r="BJ41" s="84"/>
      <c r="BK41" s="84"/>
      <c r="BL41" s="84"/>
      <c r="BM41" s="84"/>
      <c r="BN41" s="85"/>
      <c r="BO41" s="85"/>
      <c r="BP41" s="85"/>
      <c r="BQ41" s="85"/>
      <c r="BR41" s="85"/>
      <c r="BS41" s="85"/>
      <c r="BT41" s="85"/>
      <c r="BU41" s="85"/>
      <c r="BV41" s="85"/>
      <c r="BW41" s="79">
        <f t="shared" si="2"/>
        <v>0</v>
      </c>
      <c r="BX41" s="79"/>
      <c r="BY41" s="79"/>
      <c r="BZ41" s="79"/>
      <c r="CA41" s="79"/>
      <c r="CB41" s="80"/>
    </row>
    <row r="42" spans="1:80" ht="20.45" customHeight="1" x14ac:dyDescent="0.15">
      <c r="A42" s="58"/>
      <c r="B42" s="59"/>
      <c r="C42" s="74" t="s">
        <v>269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8" t="s">
        <v>203</v>
      </c>
      <c r="Q42" s="78"/>
      <c r="R42" s="78">
        <v>2</v>
      </c>
      <c r="S42" s="78"/>
      <c r="T42" s="84"/>
      <c r="U42" s="84"/>
      <c r="V42" s="84"/>
      <c r="W42" s="84"/>
      <c r="X42" s="84"/>
      <c r="Y42" s="84"/>
      <c r="Z42" s="85"/>
      <c r="AA42" s="85"/>
      <c r="AB42" s="85"/>
      <c r="AC42" s="85"/>
      <c r="AD42" s="85"/>
      <c r="AE42" s="85"/>
      <c r="AF42" s="85"/>
      <c r="AG42" s="85"/>
      <c r="AH42" s="85"/>
      <c r="AI42" s="79">
        <f t="shared" si="1"/>
        <v>0</v>
      </c>
      <c r="AJ42" s="79"/>
      <c r="AK42" s="79"/>
      <c r="AL42" s="79"/>
      <c r="AM42" s="79"/>
      <c r="AN42" s="80"/>
      <c r="AO42" s="58"/>
      <c r="AP42" s="59"/>
      <c r="AQ42" s="74" t="s">
        <v>252</v>
      </c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96" t="s">
        <v>130</v>
      </c>
      <c r="BE42" s="96"/>
      <c r="BF42" s="105">
        <v>3</v>
      </c>
      <c r="BG42" s="106"/>
      <c r="BH42" s="99"/>
      <c r="BI42" s="100"/>
      <c r="BJ42" s="101"/>
      <c r="BK42" s="99"/>
      <c r="BL42" s="100"/>
      <c r="BM42" s="101"/>
      <c r="BN42" s="102"/>
      <c r="BO42" s="103"/>
      <c r="BP42" s="103"/>
      <c r="BQ42" s="103"/>
      <c r="BR42" s="104"/>
      <c r="BS42" s="85"/>
      <c r="BT42" s="85"/>
      <c r="BU42" s="85"/>
      <c r="BV42" s="85"/>
      <c r="BW42" s="110">
        <f t="shared" si="2"/>
        <v>0</v>
      </c>
      <c r="BX42" s="111"/>
      <c r="BY42" s="111"/>
      <c r="BZ42" s="111"/>
      <c r="CA42" s="111"/>
      <c r="CB42" s="112"/>
    </row>
    <row r="43" spans="1:80" ht="20.45" customHeight="1" x14ac:dyDescent="0.15">
      <c r="A43" s="58"/>
      <c r="B43" s="59"/>
      <c r="C43" s="74" t="s">
        <v>268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8" t="s">
        <v>204</v>
      </c>
      <c r="Q43" s="78"/>
      <c r="R43" s="78">
        <v>3</v>
      </c>
      <c r="S43" s="78"/>
      <c r="T43" s="84"/>
      <c r="U43" s="84"/>
      <c r="V43" s="84"/>
      <c r="W43" s="84"/>
      <c r="X43" s="84"/>
      <c r="Y43" s="84"/>
      <c r="Z43" s="85"/>
      <c r="AA43" s="85"/>
      <c r="AB43" s="85"/>
      <c r="AC43" s="85"/>
      <c r="AD43" s="85"/>
      <c r="AE43" s="85"/>
      <c r="AF43" s="85"/>
      <c r="AG43" s="85"/>
      <c r="AH43" s="85"/>
      <c r="AI43" s="79">
        <f t="shared" si="1"/>
        <v>0</v>
      </c>
      <c r="AJ43" s="79"/>
      <c r="AK43" s="79"/>
      <c r="AL43" s="79"/>
      <c r="AM43" s="79"/>
      <c r="AN43" s="80"/>
      <c r="AO43" s="58"/>
      <c r="AP43" s="59"/>
      <c r="AQ43" s="74" t="s">
        <v>187</v>
      </c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8" t="s">
        <v>131</v>
      </c>
      <c r="BE43" s="78"/>
      <c r="BF43" s="78">
        <v>2</v>
      </c>
      <c r="BG43" s="78"/>
      <c r="BH43" s="99"/>
      <c r="BI43" s="100"/>
      <c r="BJ43" s="101"/>
      <c r="BK43" s="99"/>
      <c r="BL43" s="100"/>
      <c r="BM43" s="101"/>
      <c r="BN43" s="102"/>
      <c r="BO43" s="103"/>
      <c r="BP43" s="103"/>
      <c r="BQ43" s="103"/>
      <c r="BR43" s="104"/>
      <c r="BS43" s="85"/>
      <c r="BT43" s="85"/>
      <c r="BU43" s="85"/>
      <c r="BV43" s="85"/>
      <c r="BW43" s="110">
        <f t="shared" ref="BW43" si="3">BH43*BN43+BK43*BS43</f>
        <v>0</v>
      </c>
      <c r="BX43" s="111"/>
      <c r="BY43" s="111"/>
      <c r="BZ43" s="111"/>
      <c r="CA43" s="111"/>
      <c r="CB43" s="112"/>
    </row>
    <row r="44" spans="1:80" ht="20.45" customHeight="1" x14ac:dyDescent="0.15">
      <c r="A44" s="60"/>
      <c r="B44" s="61"/>
      <c r="C44" s="74" t="s">
        <v>160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8" t="s">
        <v>98</v>
      </c>
      <c r="Q44" s="78"/>
      <c r="R44" s="78">
        <v>4</v>
      </c>
      <c r="S44" s="78"/>
      <c r="T44" s="84"/>
      <c r="U44" s="84"/>
      <c r="V44" s="84"/>
      <c r="W44" s="84"/>
      <c r="X44" s="84"/>
      <c r="Y44" s="84"/>
      <c r="Z44" s="85"/>
      <c r="AA44" s="85"/>
      <c r="AB44" s="85"/>
      <c r="AC44" s="85"/>
      <c r="AD44" s="85"/>
      <c r="AE44" s="85"/>
      <c r="AF44" s="85"/>
      <c r="AG44" s="85"/>
      <c r="AH44" s="85"/>
      <c r="AI44" s="79">
        <f t="shared" si="1"/>
        <v>0</v>
      </c>
      <c r="AJ44" s="79"/>
      <c r="AK44" s="79"/>
      <c r="AL44" s="79"/>
      <c r="AM44" s="79"/>
      <c r="AN44" s="80"/>
      <c r="AO44" s="58"/>
      <c r="AP44" s="59"/>
      <c r="AQ44" s="74" t="s">
        <v>225</v>
      </c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96" t="s">
        <v>132</v>
      </c>
      <c r="BE44" s="96"/>
      <c r="BF44" s="105">
        <v>2</v>
      </c>
      <c r="BG44" s="106"/>
      <c r="BH44" s="99"/>
      <c r="BI44" s="100"/>
      <c r="BJ44" s="101"/>
      <c r="BK44" s="99"/>
      <c r="BL44" s="100"/>
      <c r="BM44" s="101"/>
      <c r="BN44" s="102"/>
      <c r="BO44" s="103"/>
      <c r="BP44" s="103"/>
      <c r="BQ44" s="103"/>
      <c r="BR44" s="104"/>
      <c r="BS44" s="102"/>
      <c r="BT44" s="103"/>
      <c r="BU44" s="103"/>
      <c r="BV44" s="104"/>
      <c r="BW44" s="79">
        <f>BH44*BN44+BK44*BS44</f>
        <v>0</v>
      </c>
      <c r="BX44" s="79"/>
      <c r="BY44" s="79"/>
      <c r="BZ44" s="79"/>
      <c r="CA44" s="79"/>
      <c r="CB44" s="80"/>
    </row>
    <row r="45" spans="1:80" ht="20.45" customHeight="1" x14ac:dyDescent="0.15">
      <c r="A45" s="62" t="s">
        <v>181</v>
      </c>
      <c r="B45" s="63"/>
      <c r="C45" s="74" t="s">
        <v>205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8" t="s">
        <v>99</v>
      </c>
      <c r="Q45" s="78"/>
      <c r="R45" s="78">
        <v>3</v>
      </c>
      <c r="S45" s="78"/>
      <c r="T45" s="84"/>
      <c r="U45" s="84"/>
      <c r="V45" s="84"/>
      <c r="W45" s="84"/>
      <c r="X45" s="84"/>
      <c r="Y45" s="84"/>
      <c r="Z45" s="85"/>
      <c r="AA45" s="85"/>
      <c r="AB45" s="85"/>
      <c r="AC45" s="85"/>
      <c r="AD45" s="85"/>
      <c r="AE45" s="85"/>
      <c r="AF45" s="85"/>
      <c r="AG45" s="85"/>
      <c r="AH45" s="85"/>
      <c r="AI45" s="79">
        <f t="shared" si="1"/>
        <v>0</v>
      </c>
      <c r="AJ45" s="79"/>
      <c r="AK45" s="79"/>
      <c r="AL45" s="79"/>
      <c r="AM45" s="79"/>
      <c r="AN45" s="80"/>
      <c r="AO45" s="58"/>
      <c r="AP45" s="59"/>
      <c r="AQ45" s="74" t="s">
        <v>226</v>
      </c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8" t="s">
        <v>133</v>
      </c>
      <c r="BE45" s="78"/>
      <c r="BF45" s="78">
        <v>3</v>
      </c>
      <c r="BG45" s="78"/>
      <c r="BH45" s="99"/>
      <c r="BI45" s="100"/>
      <c r="BJ45" s="101"/>
      <c r="BK45" s="99"/>
      <c r="BL45" s="100"/>
      <c r="BM45" s="101"/>
      <c r="BN45" s="102"/>
      <c r="BO45" s="103"/>
      <c r="BP45" s="103"/>
      <c r="BQ45" s="103"/>
      <c r="BR45" s="104"/>
      <c r="BS45" s="102"/>
      <c r="BT45" s="103"/>
      <c r="BU45" s="103"/>
      <c r="BV45" s="104"/>
      <c r="BW45" s="79">
        <f t="shared" si="2"/>
        <v>0</v>
      </c>
      <c r="BX45" s="79"/>
      <c r="BY45" s="79"/>
      <c r="BZ45" s="79"/>
      <c r="CA45" s="79"/>
      <c r="CB45" s="80"/>
    </row>
    <row r="46" spans="1:80" ht="20.45" customHeight="1" x14ac:dyDescent="0.15">
      <c r="A46" s="64"/>
      <c r="B46" s="65"/>
      <c r="C46" s="74" t="s">
        <v>206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8" t="s">
        <v>100</v>
      </c>
      <c r="Q46" s="78"/>
      <c r="R46" s="78">
        <v>3</v>
      </c>
      <c r="S46" s="78"/>
      <c r="T46" s="84"/>
      <c r="U46" s="84"/>
      <c r="V46" s="84"/>
      <c r="W46" s="84"/>
      <c r="X46" s="84"/>
      <c r="Y46" s="84"/>
      <c r="Z46" s="85"/>
      <c r="AA46" s="85"/>
      <c r="AB46" s="85"/>
      <c r="AC46" s="85"/>
      <c r="AD46" s="85"/>
      <c r="AE46" s="85"/>
      <c r="AF46" s="85"/>
      <c r="AG46" s="85"/>
      <c r="AH46" s="85"/>
      <c r="AI46" s="79">
        <f t="shared" si="1"/>
        <v>0</v>
      </c>
      <c r="AJ46" s="79"/>
      <c r="AK46" s="79"/>
      <c r="AL46" s="79"/>
      <c r="AM46" s="79"/>
      <c r="AN46" s="80"/>
      <c r="AO46" s="58"/>
      <c r="AP46" s="59"/>
      <c r="AQ46" s="107" t="s">
        <v>245</v>
      </c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9"/>
      <c r="BD46" s="105" t="s">
        <v>198</v>
      </c>
      <c r="BE46" s="106"/>
      <c r="BF46" s="105">
        <v>2</v>
      </c>
      <c r="BG46" s="106"/>
      <c r="BH46" s="84"/>
      <c r="BI46" s="84"/>
      <c r="BJ46" s="84"/>
      <c r="BK46" s="84"/>
      <c r="BL46" s="84"/>
      <c r="BM46" s="84"/>
      <c r="BN46" s="85"/>
      <c r="BO46" s="85"/>
      <c r="BP46" s="85"/>
      <c r="BQ46" s="85"/>
      <c r="BR46" s="85"/>
      <c r="BS46" s="85"/>
      <c r="BT46" s="85"/>
      <c r="BU46" s="85"/>
      <c r="BV46" s="85"/>
      <c r="BW46" s="79">
        <f t="shared" si="2"/>
        <v>0</v>
      </c>
      <c r="BX46" s="79"/>
      <c r="BY46" s="79"/>
      <c r="BZ46" s="79"/>
      <c r="CA46" s="79"/>
      <c r="CB46" s="80"/>
    </row>
    <row r="47" spans="1:80" ht="20.45" customHeight="1" x14ac:dyDescent="0.15">
      <c r="A47" s="62" t="s">
        <v>182</v>
      </c>
      <c r="B47" s="63"/>
      <c r="C47" s="74" t="s">
        <v>267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8" t="s">
        <v>101</v>
      </c>
      <c r="Q47" s="78"/>
      <c r="R47" s="78">
        <v>3</v>
      </c>
      <c r="S47" s="78"/>
      <c r="T47" s="84"/>
      <c r="U47" s="84"/>
      <c r="V47" s="84"/>
      <c r="W47" s="84"/>
      <c r="X47" s="84"/>
      <c r="Y47" s="84"/>
      <c r="Z47" s="85"/>
      <c r="AA47" s="85"/>
      <c r="AB47" s="85"/>
      <c r="AC47" s="85"/>
      <c r="AD47" s="85"/>
      <c r="AE47" s="85"/>
      <c r="AF47" s="85"/>
      <c r="AG47" s="85"/>
      <c r="AH47" s="85"/>
      <c r="AI47" s="79">
        <f t="shared" si="1"/>
        <v>0</v>
      </c>
      <c r="AJ47" s="79"/>
      <c r="AK47" s="79"/>
      <c r="AL47" s="79"/>
      <c r="AM47" s="79"/>
      <c r="AN47" s="80"/>
      <c r="AO47" s="58"/>
      <c r="AP47" s="59"/>
      <c r="AQ47" s="74" t="s">
        <v>246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8" t="s">
        <v>227</v>
      </c>
      <c r="BE47" s="78"/>
      <c r="BF47" s="78">
        <v>3</v>
      </c>
      <c r="BG47" s="78"/>
      <c r="BH47" s="84"/>
      <c r="BI47" s="84"/>
      <c r="BJ47" s="84"/>
      <c r="BK47" s="84"/>
      <c r="BL47" s="84"/>
      <c r="BM47" s="84"/>
      <c r="BN47" s="85"/>
      <c r="BO47" s="85"/>
      <c r="BP47" s="85"/>
      <c r="BQ47" s="85"/>
      <c r="BR47" s="85"/>
      <c r="BS47" s="85"/>
      <c r="BT47" s="85"/>
      <c r="BU47" s="85"/>
      <c r="BV47" s="85"/>
      <c r="BW47" s="79">
        <f t="shared" si="2"/>
        <v>0</v>
      </c>
      <c r="BX47" s="79"/>
      <c r="BY47" s="79"/>
      <c r="BZ47" s="79"/>
      <c r="CA47" s="79"/>
      <c r="CB47" s="80"/>
    </row>
    <row r="48" spans="1:80" ht="20.45" customHeight="1" x14ac:dyDescent="0.15">
      <c r="A48" s="64"/>
      <c r="B48" s="65"/>
      <c r="C48" s="74" t="s">
        <v>266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8" t="s">
        <v>102</v>
      </c>
      <c r="Q48" s="78"/>
      <c r="R48" s="78">
        <v>3</v>
      </c>
      <c r="S48" s="78"/>
      <c r="T48" s="84"/>
      <c r="U48" s="84"/>
      <c r="V48" s="84"/>
      <c r="W48" s="84"/>
      <c r="X48" s="84"/>
      <c r="Y48" s="84"/>
      <c r="Z48" s="85"/>
      <c r="AA48" s="85"/>
      <c r="AB48" s="85"/>
      <c r="AC48" s="85"/>
      <c r="AD48" s="85"/>
      <c r="AE48" s="85"/>
      <c r="AF48" s="85"/>
      <c r="AG48" s="85"/>
      <c r="AH48" s="85"/>
      <c r="AI48" s="79">
        <f t="shared" si="1"/>
        <v>0</v>
      </c>
      <c r="AJ48" s="79"/>
      <c r="AK48" s="79"/>
      <c r="AL48" s="79"/>
      <c r="AM48" s="79"/>
      <c r="AN48" s="80"/>
      <c r="AO48" s="58"/>
      <c r="AP48" s="59"/>
      <c r="AQ48" s="74" t="s">
        <v>251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8" t="s">
        <v>228</v>
      </c>
      <c r="BE48" s="78"/>
      <c r="BF48" s="78">
        <v>2</v>
      </c>
      <c r="BG48" s="78"/>
      <c r="BH48" s="84"/>
      <c r="BI48" s="84"/>
      <c r="BJ48" s="84"/>
      <c r="BK48" s="84"/>
      <c r="BL48" s="84"/>
      <c r="BM48" s="84"/>
      <c r="BN48" s="85"/>
      <c r="BO48" s="85"/>
      <c r="BP48" s="85"/>
      <c r="BQ48" s="85"/>
      <c r="BR48" s="85"/>
      <c r="BS48" s="85"/>
      <c r="BT48" s="85"/>
      <c r="BU48" s="85"/>
      <c r="BV48" s="85"/>
      <c r="BW48" s="79">
        <f t="shared" si="2"/>
        <v>0</v>
      </c>
      <c r="BX48" s="79"/>
      <c r="BY48" s="79"/>
      <c r="BZ48" s="79"/>
      <c r="CA48" s="79"/>
      <c r="CB48" s="80"/>
    </row>
    <row r="49" spans="1:80" ht="20.45" customHeight="1" x14ac:dyDescent="0.15">
      <c r="A49" s="62" t="s">
        <v>207</v>
      </c>
      <c r="B49" s="63"/>
      <c r="C49" s="74" t="s">
        <v>161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8" t="s">
        <v>103</v>
      </c>
      <c r="Q49" s="78"/>
      <c r="R49" s="78">
        <v>3</v>
      </c>
      <c r="S49" s="78"/>
      <c r="T49" s="84"/>
      <c r="U49" s="84"/>
      <c r="V49" s="84"/>
      <c r="W49" s="84"/>
      <c r="X49" s="84"/>
      <c r="Y49" s="84"/>
      <c r="Z49" s="85"/>
      <c r="AA49" s="85"/>
      <c r="AB49" s="85"/>
      <c r="AC49" s="85"/>
      <c r="AD49" s="85"/>
      <c r="AE49" s="85"/>
      <c r="AF49" s="85"/>
      <c r="AG49" s="85"/>
      <c r="AH49" s="85"/>
      <c r="AI49" s="79">
        <f t="shared" si="1"/>
        <v>0</v>
      </c>
      <c r="AJ49" s="79"/>
      <c r="AK49" s="79"/>
      <c r="AL49" s="79"/>
      <c r="AM49" s="79"/>
      <c r="AN49" s="80"/>
      <c r="AO49" s="58"/>
      <c r="AP49" s="59"/>
      <c r="AQ49" s="74" t="s">
        <v>250</v>
      </c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8" t="s">
        <v>229</v>
      </c>
      <c r="BE49" s="78"/>
      <c r="BF49" s="78">
        <v>3</v>
      </c>
      <c r="BG49" s="78"/>
      <c r="BH49" s="84"/>
      <c r="BI49" s="84"/>
      <c r="BJ49" s="84"/>
      <c r="BK49" s="84"/>
      <c r="BL49" s="84"/>
      <c r="BM49" s="84"/>
      <c r="BN49" s="85"/>
      <c r="BO49" s="85"/>
      <c r="BP49" s="85"/>
      <c r="BQ49" s="85"/>
      <c r="BR49" s="85"/>
      <c r="BS49" s="85"/>
      <c r="BT49" s="85"/>
      <c r="BU49" s="85"/>
      <c r="BV49" s="85"/>
      <c r="BW49" s="79">
        <f t="shared" si="2"/>
        <v>0</v>
      </c>
      <c r="BX49" s="79"/>
      <c r="BY49" s="79"/>
      <c r="BZ49" s="79"/>
      <c r="CA49" s="79"/>
      <c r="CB49" s="80"/>
    </row>
    <row r="50" spans="1:80" ht="20.45" customHeight="1" x14ac:dyDescent="0.15">
      <c r="A50" s="66"/>
      <c r="B50" s="67"/>
      <c r="C50" s="74" t="s">
        <v>265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8" t="s">
        <v>208</v>
      </c>
      <c r="Q50" s="78"/>
      <c r="R50" s="78">
        <v>2</v>
      </c>
      <c r="S50" s="78"/>
      <c r="T50" s="84"/>
      <c r="U50" s="84"/>
      <c r="V50" s="84"/>
      <c r="W50" s="84"/>
      <c r="X50" s="84"/>
      <c r="Y50" s="84"/>
      <c r="Z50" s="85"/>
      <c r="AA50" s="85"/>
      <c r="AB50" s="85"/>
      <c r="AC50" s="85"/>
      <c r="AD50" s="85"/>
      <c r="AE50" s="85"/>
      <c r="AF50" s="85"/>
      <c r="AG50" s="85"/>
      <c r="AH50" s="85"/>
      <c r="AI50" s="79">
        <f t="shared" si="1"/>
        <v>0</v>
      </c>
      <c r="AJ50" s="79"/>
      <c r="AK50" s="79"/>
      <c r="AL50" s="79"/>
      <c r="AM50" s="79"/>
      <c r="AN50" s="80"/>
      <c r="AO50" s="58"/>
      <c r="AP50" s="59"/>
      <c r="AQ50" s="74" t="s">
        <v>249</v>
      </c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8" t="s">
        <v>230</v>
      </c>
      <c r="BE50" s="78"/>
      <c r="BF50" s="78">
        <v>2</v>
      </c>
      <c r="BG50" s="78"/>
      <c r="BH50" s="84"/>
      <c r="BI50" s="84"/>
      <c r="BJ50" s="84"/>
      <c r="BK50" s="84"/>
      <c r="BL50" s="84"/>
      <c r="BM50" s="84"/>
      <c r="BN50" s="85"/>
      <c r="BO50" s="85"/>
      <c r="BP50" s="85"/>
      <c r="BQ50" s="85"/>
      <c r="BR50" s="85"/>
      <c r="BS50" s="85"/>
      <c r="BT50" s="85"/>
      <c r="BU50" s="85"/>
      <c r="BV50" s="85"/>
      <c r="BW50" s="79">
        <f t="shared" si="2"/>
        <v>0</v>
      </c>
      <c r="BX50" s="79"/>
      <c r="BY50" s="79"/>
      <c r="BZ50" s="79"/>
      <c r="CA50" s="79"/>
      <c r="CB50" s="80"/>
    </row>
    <row r="51" spans="1:80" ht="20.45" customHeight="1" x14ac:dyDescent="0.15">
      <c r="A51" s="66"/>
      <c r="B51" s="67"/>
      <c r="C51" s="74" t="s">
        <v>264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8" t="s">
        <v>209</v>
      </c>
      <c r="Q51" s="78"/>
      <c r="R51" s="78">
        <v>3</v>
      </c>
      <c r="S51" s="78"/>
      <c r="T51" s="84"/>
      <c r="U51" s="84"/>
      <c r="V51" s="84"/>
      <c r="W51" s="84"/>
      <c r="X51" s="84"/>
      <c r="Y51" s="84"/>
      <c r="Z51" s="85"/>
      <c r="AA51" s="85"/>
      <c r="AB51" s="85"/>
      <c r="AC51" s="85"/>
      <c r="AD51" s="85"/>
      <c r="AE51" s="85"/>
      <c r="AF51" s="85"/>
      <c r="AG51" s="85"/>
      <c r="AH51" s="85"/>
      <c r="AI51" s="79">
        <f t="shared" si="1"/>
        <v>0</v>
      </c>
      <c r="AJ51" s="79"/>
      <c r="AK51" s="79"/>
      <c r="AL51" s="79"/>
      <c r="AM51" s="79"/>
      <c r="AN51" s="80"/>
      <c r="AO51" s="60"/>
      <c r="AP51" s="61"/>
      <c r="AQ51" s="74" t="s">
        <v>247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8" t="s">
        <v>231</v>
      </c>
      <c r="BE51" s="78"/>
      <c r="BF51" s="78">
        <v>3</v>
      </c>
      <c r="BG51" s="78"/>
      <c r="BH51" s="84"/>
      <c r="BI51" s="84"/>
      <c r="BJ51" s="84"/>
      <c r="BK51" s="84"/>
      <c r="BL51" s="84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79">
        <f t="shared" si="2"/>
        <v>0</v>
      </c>
      <c r="BX51" s="79"/>
      <c r="BY51" s="79"/>
      <c r="BZ51" s="79"/>
      <c r="CA51" s="79"/>
      <c r="CB51" s="80"/>
    </row>
    <row r="52" spans="1:80" ht="20.45" customHeight="1" x14ac:dyDescent="0.15">
      <c r="A52" s="66"/>
      <c r="B52" s="67"/>
      <c r="C52" s="74" t="s">
        <v>263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8" t="s">
        <v>104</v>
      </c>
      <c r="Q52" s="78"/>
      <c r="R52" s="78">
        <v>2</v>
      </c>
      <c r="S52" s="78"/>
      <c r="T52" s="84"/>
      <c r="U52" s="84"/>
      <c r="V52" s="84"/>
      <c r="W52" s="84"/>
      <c r="X52" s="84"/>
      <c r="Y52" s="84"/>
      <c r="Z52" s="85"/>
      <c r="AA52" s="85"/>
      <c r="AB52" s="85"/>
      <c r="AC52" s="85"/>
      <c r="AD52" s="85"/>
      <c r="AE52" s="85"/>
      <c r="AF52" s="85"/>
      <c r="AG52" s="85"/>
      <c r="AH52" s="85"/>
      <c r="AI52" s="79">
        <f t="shared" si="1"/>
        <v>0</v>
      </c>
      <c r="AJ52" s="79"/>
      <c r="AK52" s="79"/>
      <c r="AL52" s="79"/>
      <c r="AM52" s="79"/>
      <c r="AN52" s="80"/>
      <c r="AO52" s="62" t="s">
        <v>188</v>
      </c>
      <c r="AP52" s="63"/>
      <c r="AQ52" s="74" t="s">
        <v>232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8" t="s">
        <v>134</v>
      </c>
      <c r="BE52" s="78"/>
      <c r="BF52" s="78">
        <v>3</v>
      </c>
      <c r="BG52" s="78"/>
      <c r="BH52" s="84"/>
      <c r="BI52" s="84"/>
      <c r="BJ52" s="84"/>
      <c r="BK52" s="84"/>
      <c r="BL52" s="84"/>
      <c r="BM52" s="84"/>
      <c r="BN52" s="85"/>
      <c r="BO52" s="85"/>
      <c r="BP52" s="85"/>
      <c r="BQ52" s="85"/>
      <c r="BR52" s="85"/>
      <c r="BS52" s="85"/>
      <c r="BT52" s="85"/>
      <c r="BU52" s="85"/>
      <c r="BV52" s="85"/>
      <c r="BW52" s="79">
        <f t="shared" si="2"/>
        <v>0</v>
      </c>
      <c r="BX52" s="79"/>
      <c r="BY52" s="79"/>
      <c r="BZ52" s="79"/>
      <c r="CA52" s="79"/>
      <c r="CB52" s="80"/>
    </row>
    <row r="53" spans="1:80" ht="20.45" customHeight="1" x14ac:dyDescent="0.15">
      <c r="A53" s="66"/>
      <c r="B53" s="67"/>
      <c r="C53" s="74" t="s">
        <v>262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8" t="s">
        <v>105</v>
      </c>
      <c r="Q53" s="78"/>
      <c r="R53" s="78">
        <v>3</v>
      </c>
      <c r="S53" s="78"/>
      <c r="T53" s="84"/>
      <c r="U53" s="84"/>
      <c r="V53" s="84"/>
      <c r="W53" s="84"/>
      <c r="X53" s="84"/>
      <c r="Y53" s="84"/>
      <c r="Z53" s="85"/>
      <c r="AA53" s="85"/>
      <c r="AB53" s="85"/>
      <c r="AC53" s="85"/>
      <c r="AD53" s="85"/>
      <c r="AE53" s="85"/>
      <c r="AF53" s="85"/>
      <c r="AG53" s="85"/>
      <c r="AH53" s="85"/>
      <c r="AI53" s="79">
        <f t="shared" si="1"/>
        <v>0</v>
      </c>
      <c r="AJ53" s="79"/>
      <c r="AK53" s="79"/>
      <c r="AL53" s="79"/>
      <c r="AM53" s="79"/>
      <c r="AN53" s="80"/>
      <c r="AO53" s="62" t="s">
        <v>189</v>
      </c>
      <c r="AP53" s="63"/>
      <c r="AQ53" s="74" t="s">
        <v>170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8" t="s">
        <v>135</v>
      </c>
      <c r="BE53" s="78"/>
      <c r="BF53" s="78">
        <v>4</v>
      </c>
      <c r="BG53" s="78"/>
      <c r="BH53" s="84"/>
      <c r="BI53" s="84"/>
      <c r="BJ53" s="84"/>
      <c r="BK53" s="84"/>
      <c r="BL53" s="84"/>
      <c r="BM53" s="84"/>
      <c r="BN53" s="85"/>
      <c r="BO53" s="85"/>
      <c r="BP53" s="85"/>
      <c r="BQ53" s="85"/>
      <c r="BR53" s="85"/>
      <c r="BS53" s="85"/>
      <c r="BT53" s="85"/>
      <c r="BU53" s="85"/>
      <c r="BV53" s="85"/>
      <c r="BW53" s="79">
        <f t="shared" si="2"/>
        <v>0</v>
      </c>
      <c r="BX53" s="79"/>
      <c r="BY53" s="79"/>
      <c r="BZ53" s="79"/>
      <c r="CA53" s="79"/>
      <c r="CB53" s="80"/>
    </row>
    <row r="54" spans="1:80" ht="20.45" customHeight="1" x14ac:dyDescent="0.15">
      <c r="A54" s="64"/>
      <c r="B54" s="65"/>
      <c r="C54" s="74" t="s">
        <v>162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8" t="s">
        <v>106</v>
      </c>
      <c r="Q54" s="78"/>
      <c r="R54" s="78">
        <v>2</v>
      </c>
      <c r="S54" s="78"/>
      <c r="T54" s="84"/>
      <c r="U54" s="84"/>
      <c r="V54" s="84"/>
      <c r="W54" s="84"/>
      <c r="X54" s="84"/>
      <c r="Y54" s="84"/>
      <c r="Z54" s="85"/>
      <c r="AA54" s="85"/>
      <c r="AB54" s="85"/>
      <c r="AC54" s="85"/>
      <c r="AD54" s="85"/>
      <c r="AE54" s="85"/>
      <c r="AF54" s="85"/>
      <c r="AG54" s="85"/>
      <c r="AH54" s="85"/>
      <c r="AI54" s="79">
        <f t="shared" si="1"/>
        <v>0</v>
      </c>
      <c r="AJ54" s="79"/>
      <c r="AK54" s="79"/>
      <c r="AL54" s="79"/>
      <c r="AM54" s="79"/>
      <c r="AN54" s="80"/>
      <c r="AO54" s="66"/>
      <c r="AP54" s="67"/>
      <c r="AQ54" s="74" t="s">
        <v>233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8" t="s">
        <v>136</v>
      </c>
      <c r="BE54" s="78"/>
      <c r="BF54" s="78">
        <v>2</v>
      </c>
      <c r="BG54" s="78"/>
      <c r="BH54" s="84"/>
      <c r="BI54" s="84"/>
      <c r="BJ54" s="84"/>
      <c r="BK54" s="84"/>
      <c r="BL54" s="84"/>
      <c r="BM54" s="84"/>
      <c r="BN54" s="85"/>
      <c r="BO54" s="85"/>
      <c r="BP54" s="85"/>
      <c r="BQ54" s="85"/>
      <c r="BR54" s="85"/>
      <c r="BS54" s="85"/>
      <c r="BT54" s="85"/>
      <c r="BU54" s="85"/>
      <c r="BV54" s="85"/>
      <c r="BW54" s="79">
        <f t="shared" si="2"/>
        <v>0</v>
      </c>
      <c r="BX54" s="79"/>
      <c r="BY54" s="79"/>
      <c r="BZ54" s="79"/>
      <c r="CA54" s="79"/>
      <c r="CB54" s="80"/>
    </row>
    <row r="55" spans="1:80" ht="20.45" customHeight="1" x14ac:dyDescent="0.15">
      <c r="A55" s="62" t="s">
        <v>183</v>
      </c>
      <c r="B55" s="63"/>
      <c r="C55" s="74" t="s">
        <v>261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8" t="s">
        <v>107</v>
      </c>
      <c r="Q55" s="78"/>
      <c r="R55" s="78">
        <v>3</v>
      </c>
      <c r="S55" s="78"/>
      <c r="T55" s="84"/>
      <c r="U55" s="84"/>
      <c r="V55" s="84"/>
      <c r="W55" s="84"/>
      <c r="X55" s="84"/>
      <c r="Y55" s="84"/>
      <c r="Z55" s="85"/>
      <c r="AA55" s="85"/>
      <c r="AB55" s="85"/>
      <c r="AC55" s="85"/>
      <c r="AD55" s="85"/>
      <c r="AE55" s="85"/>
      <c r="AF55" s="85"/>
      <c r="AG55" s="85"/>
      <c r="AH55" s="85"/>
      <c r="AI55" s="79">
        <f t="shared" si="1"/>
        <v>0</v>
      </c>
      <c r="AJ55" s="79"/>
      <c r="AK55" s="79"/>
      <c r="AL55" s="79"/>
      <c r="AM55" s="79"/>
      <c r="AN55" s="80"/>
      <c r="AO55" s="64"/>
      <c r="AP55" s="65"/>
      <c r="AQ55" s="74" t="s">
        <v>234</v>
      </c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8" t="s">
        <v>137</v>
      </c>
      <c r="BE55" s="78"/>
      <c r="BF55" s="78">
        <v>3</v>
      </c>
      <c r="BG55" s="78"/>
      <c r="BH55" s="84"/>
      <c r="BI55" s="84"/>
      <c r="BJ55" s="84"/>
      <c r="BK55" s="84"/>
      <c r="BL55" s="84"/>
      <c r="BM55" s="84"/>
      <c r="BN55" s="85"/>
      <c r="BO55" s="85"/>
      <c r="BP55" s="85"/>
      <c r="BQ55" s="85"/>
      <c r="BR55" s="85"/>
      <c r="BS55" s="85"/>
      <c r="BT55" s="85"/>
      <c r="BU55" s="85"/>
      <c r="BV55" s="85"/>
      <c r="BW55" s="79">
        <f t="shared" si="2"/>
        <v>0</v>
      </c>
      <c r="BX55" s="79"/>
      <c r="BY55" s="79"/>
      <c r="BZ55" s="79"/>
      <c r="CA55" s="79"/>
      <c r="CB55" s="80"/>
    </row>
    <row r="56" spans="1:80" ht="20.45" customHeight="1" x14ac:dyDescent="0.15">
      <c r="A56" s="66"/>
      <c r="B56" s="67"/>
      <c r="C56" s="74" t="s">
        <v>260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8" t="s">
        <v>108</v>
      </c>
      <c r="Q56" s="78"/>
      <c r="R56" s="78">
        <v>3</v>
      </c>
      <c r="S56" s="78"/>
      <c r="T56" s="84"/>
      <c r="U56" s="84"/>
      <c r="V56" s="84"/>
      <c r="W56" s="84"/>
      <c r="X56" s="84"/>
      <c r="Y56" s="84"/>
      <c r="Z56" s="85"/>
      <c r="AA56" s="85"/>
      <c r="AB56" s="85"/>
      <c r="AC56" s="85"/>
      <c r="AD56" s="85"/>
      <c r="AE56" s="85"/>
      <c r="AF56" s="85"/>
      <c r="AG56" s="85"/>
      <c r="AH56" s="85"/>
      <c r="AI56" s="79">
        <f t="shared" si="1"/>
        <v>0</v>
      </c>
      <c r="AJ56" s="79"/>
      <c r="AK56" s="79"/>
      <c r="AL56" s="79"/>
      <c r="AM56" s="79"/>
      <c r="AN56" s="80"/>
      <c r="AO56" s="62" t="s">
        <v>190</v>
      </c>
      <c r="AP56" s="63"/>
      <c r="AQ56" s="74" t="s">
        <v>235</v>
      </c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8" t="s">
        <v>138</v>
      </c>
      <c r="BE56" s="78"/>
      <c r="BF56" s="78">
        <v>3</v>
      </c>
      <c r="BG56" s="78"/>
      <c r="BH56" s="84"/>
      <c r="BI56" s="84"/>
      <c r="BJ56" s="84"/>
      <c r="BK56" s="84"/>
      <c r="BL56" s="84"/>
      <c r="BM56" s="84"/>
      <c r="BN56" s="85"/>
      <c r="BO56" s="85"/>
      <c r="BP56" s="85"/>
      <c r="BQ56" s="85"/>
      <c r="BR56" s="85"/>
      <c r="BS56" s="85"/>
      <c r="BT56" s="85"/>
      <c r="BU56" s="85"/>
      <c r="BV56" s="85"/>
      <c r="BW56" s="79">
        <f t="shared" si="2"/>
        <v>0</v>
      </c>
      <c r="BX56" s="79"/>
      <c r="BY56" s="79"/>
      <c r="BZ56" s="79"/>
      <c r="CA56" s="79"/>
      <c r="CB56" s="80"/>
    </row>
    <row r="57" spans="1:80" ht="20.45" customHeight="1" x14ac:dyDescent="0.15">
      <c r="A57" s="66"/>
      <c r="B57" s="67"/>
      <c r="C57" s="74" t="s">
        <v>163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8" t="s">
        <v>109</v>
      </c>
      <c r="Q57" s="78"/>
      <c r="R57" s="78">
        <v>2</v>
      </c>
      <c r="S57" s="78"/>
      <c r="T57" s="84"/>
      <c r="U57" s="84"/>
      <c r="V57" s="84"/>
      <c r="W57" s="84"/>
      <c r="X57" s="84"/>
      <c r="Y57" s="84"/>
      <c r="Z57" s="85"/>
      <c r="AA57" s="85"/>
      <c r="AB57" s="85"/>
      <c r="AC57" s="85"/>
      <c r="AD57" s="85"/>
      <c r="AE57" s="85"/>
      <c r="AF57" s="85"/>
      <c r="AG57" s="85"/>
      <c r="AH57" s="85"/>
      <c r="AI57" s="79">
        <f t="shared" si="1"/>
        <v>0</v>
      </c>
      <c r="AJ57" s="79"/>
      <c r="AK57" s="79"/>
      <c r="AL57" s="79"/>
      <c r="AM57" s="79"/>
      <c r="AN57" s="80"/>
      <c r="AO57" s="66"/>
      <c r="AP57" s="67"/>
      <c r="AQ57" s="74" t="s">
        <v>236</v>
      </c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8" t="s">
        <v>139</v>
      </c>
      <c r="BE57" s="78"/>
      <c r="BF57" s="78">
        <v>3</v>
      </c>
      <c r="BG57" s="78"/>
      <c r="BH57" s="84"/>
      <c r="BI57" s="84"/>
      <c r="BJ57" s="84"/>
      <c r="BK57" s="84"/>
      <c r="BL57" s="84"/>
      <c r="BM57" s="84"/>
      <c r="BN57" s="85"/>
      <c r="BO57" s="85"/>
      <c r="BP57" s="85"/>
      <c r="BQ57" s="85"/>
      <c r="BR57" s="85"/>
      <c r="BS57" s="85"/>
      <c r="BT57" s="85"/>
      <c r="BU57" s="85"/>
      <c r="BV57" s="85"/>
      <c r="BW57" s="79">
        <f t="shared" si="2"/>
        <v>0</v>
      </c>
      <c r="BX57" s="79"/>
      <c r="BY57" s="79"/>
      <c r="BZ57" s="79"/>
      <c r="CA57" s="79"/>
      <c r="CB57" s="80"/>
    </row>
    <row r="58" spans="1:80" ht="20.45" customHeight="1" x14ac:dyDescent="0.15">
      <c r="A58" s="66"/>
      <c r="B58" s="67"/>
      <c r="C58" s="74" t="s">
        <v>210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8" t="s">
        <v>110</v>
      </c>
      <c r="Q58" s="78"/>
      <c r="R58" s="78">
        <v>2</v>
      </c>
      <c r="S58" s="78"/>
      <c r="T58" s="84"/>
      <c r="U58" s="84"/>
      <c r="V58" s="84"/>
      <c r="W58" s="84"/>
      <c r="X58" s="84"/>
      <c r="Y58" s="84"/>
      <c r="Z58" s="85"/>
      <c r="AA58" s="85"/>
      <c r="AB58" s="85"/>
      <c r="AC58" s="85"/>
      <c r="AD58" s="85"/>
      <c r="AE58" s="85"/>
      <c r="AF58" s="85"/>
      <c r="AG58" s="85"/>
      <c r="AH58" s="85"/>
      <c r="AI58" s="79">
        <f t="shared" si="1"/>
        <v>0</v>
      </c>
      <c r="AJ58" s="79"/>
      <c r="AK58" s="79"/>
      <c r="AL58" s="79"/>
      <c r="AM58" s="79"/>
      <c r="AN58" s="80"/>
      <c r="AO58" s="66"/>
      <c r="AP58" s="67"/>
      <c r="AQ58" s="74" t="s">
        <v>171</v>
      </c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8" t="s">
        <v>140</v>
      </c>
      <c r="BE58" s="78"/>
      <c r="BF58" s="78">
        <v>3</v>
      </c>
      <c r="BG58" s="78"/>
      <c r="BH58" s="84"/>
      <c r="BI58" s="84"/>
      <c r="BJ58" s="84"/>
      <c r="BK58" s="84"/>
      <c r="BL58" s="84"/>
      <c r="BM58" s="84"/>
      <c r="BN58" s="85"/>
      <c r="BO58" s="85"/>
      <c r="BP58" s="85"/>
      <c r="BQ58" s="85"/>
      <c r="BR58" s="85"/>
      <c r="BS58" s="85"/>
      <c r="BT58" s="85"/>
      <c r="BU58" s="85"/>
      <c r="BV58" s="85"/>
      <c r="BW58" s="79">
        <f t="shared" si="2"/>
        <v>0</v>
      </c>
      <c r="BX58" s="79"/>
      <c r="BY58" s="79"/>
      <c r="BZ58" s="79"/>
      <c r="CA58" s="79"/>
      <c r="CB58" s="80"/>
    </row>
    <row r="59" spans="1:80" ht="20.45" customHeight="1" x14ac:dyDescent="0.15">
      <c r="A59" s="64"/>
      <c r="B59" s="65"/>
      <c r="C59" s="74" t="s">
        <v>164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8" t="s">
        <v>111</v>
      </c>
      <c r="Q59" s="78"/>
      <c r="R59" s="78">
        <v>2</v>
      </c>
      <c r="S59" s="78"/>
      <c r="T59" s="84"/>
      <c r="U59" s="84"/>
      <c r="V59" s="84"/>
      <c r="W59" s="84"/>
      <c r="X59" s="84"/>
      <c r="Y59" s="84"/>
      <c r="Z59" s="85"/>
      <c r="AA59" s="85"/>
      <c r="AB59" s="85"/>
      <c r="AC59" s="85"/>
      <c r="AD59" s="85"/>
      <c r="AE59" s="85"/>
      <c r="AF59" s="85"/>
      <c r="AG59" s="85"/>
      <c r="AH59" s="85"/>
      <c r="AI59" s="79">
        <f t="shared" si="1"/>
        <v>0</v>
      </c>
      <c r="AJ59" s="79"/>
      <c r="AK59" s="79"/>
      <c r="AL59" s="79"/>
      <c r="AM59" s="79"/>
      <c r="AN59" s="80"/>
      <c r="AO59" s="66"/>
      <c r="AP59" s="67"/>
      <c r="AQ59" s="74" t="s">
        <v>237</v>
      </c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8" t="s">
        <v>141</v>
      </c>
      <c r="BE59" s="78"/>
      <c r="BF59" s="78">
        <v>2</v>
      </c>
      <c r="BG59" s="78"/>
      <c r="BH59" s="84"/>
      <c r="BI59" s="84"/>
      <c r="BJ59" s="84"/>
      <c r="BK59" s="84"/>
      <c r="BL59" s="84"/>
      <c r="BM59" s="84"/>
      <c r="BN59" s="85"/>
      <c r="BO59" s="85"/>
      <c r="BP59" s="85"/>
      <c r="BQ59" s="85"/>
      <c r="BR59" s="85"/>
      <c r="BS59" s="85"/>
      <c r="BT59" s="85"/>
      <c r="BU59" s="85"/>
      <c r="BV59" s="85"/>
      <c r="BW59" s="79">
        <f t="shared" si="2"/>
        <v>0</v>
      </c>
      <c r="BX59" s="79"/>
      <c r="BY59" s="79"/>
      <c r="BZ59" s="79"/>
      <c r="CA59" s="79"/>
      <c r="CB59" s="80"/>
    </row>
    <row r="60" spans="1:80" ht="20.45" customHeight="1" x14ac:dyDescent="0.15">
      <c r="A60" s="62" t="s">
        <v>184</v>
      </c>
      <c r="B60" s="63"/>
      <c r="C60" s="74" t="s">
        <v>211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8" t="s">
        <v>112</v>
      </c>
      <c r="Q60" s="78"/>
      <c r="R60" s="78">
        <v>2</v>
      </c>
      <c r="S60" s="78"/>
      <c r="T60" s="84"/>
      <c r="U60" s="84"/>
      <c r="V60" s="84"/>
      <c r="W60" s="84"/>
      <c r="X60" s="84"/>
      <c r="Y60" s="84"/>
      <c r="Z60" s="85"/>
      <c r="AA60" s="85"/>
      <c r="AB60" s="85"/>
      <c r="AC60" s="85"/>
      <c r="AD60" s="85"/>
      <c r="AE60" s="85"/>
      <c r="AF60" s="85"/>
      <c r="AG60" s="85"/>
      <c r="AH60" s="85"/>
      <c r="AI60" s="79">
        <f t="shared" si="1"/>
        <v>0</v>
      </c>
      <c r="AJ60" s="79"/>
      <c r="AK60" s="79"/>
      <c r="AL60" s="79"/>
      <c r="AM60" s="79"/>
      <c r="AN60" s="80"/>
      <c r="AO60" s="66"/>
      <c r="AP60" s="67"/>
      <c r="AQ60" s="74" t="s">
        <v>248</v>
      </c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8" t="s">
        <v>142</v>
      </c>
      <c r="BE60" s="78"/>
      <c r="BF60" s="78">
        <v>2</v>
      </c>
      <c r="BG60" s="78"/>
      <c r="BH60" s="84"/>
      <c r="BI60" s="84"/>
      <c r="BJ60" s="84"/>
      <c r="BK60" s="84"/>
      <c r="BL60" s="84"/>
      <c r="BM60" s="84"/>
      <c r="BN60" s="85"/>
      <c r="BO60" s="85"/>
      <c r="BP60" s="85"/>
      <c r="BQ60" s="85"/>
      <c r="BR60" s="85"/>
      <c r="BS60" s="85"/>
      <c r="BT60" s="85"/>
      <c r="BU60" s="85"/>
      <c r="BV60" s="85"/>
      <c r="BW60" s="79">
        <f t="shared" si="2"/>
        <v>0</v>
      </c>
      <c r="BX60" s="79"/>
      <c r="BY60" s="79"/>
      <c r="BZ60" s="79"/>
      <c r="CA60" s="79"/>
      <c r="CB60" s="80"/>
    </row>
    <row r="61" spans="1:80" ht="20.45" customHeight="1" x14ac:dyDescent="0.15">
      <c r="A61" s="66"/>
      <c r="B61" s="67"/>
      <c r="C61" s="74" t="s">
        <v>212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8" t="s">
        <v>113</v>
      </c>
      <c r="Q61" s="78"/>
      <c r="R61" s="78">
        <v>3</v>
      </c>
      <c r="S61" s="78"/>
      <c r="T61" s="84"/>
      <c r="U61" s="84"/>
      <c r="V61" s="84"/>
      <c r="W61" s="84"/>
      <c r="X61" s="84"/>
      <c r="Y61" s="84"/>
      <c r="Z61" s="85"/>
      <c r="AA61" s="85"/>
      <c r="AB61" s="85"/>
      <c r="AC61" s="85"/>
      <c r="AD61" s="85"/>
      <c r="AE61" s="85"/>
      <c r="AF61" s="85"/>
      <c r="AG61" s="85"/>
      <c r="AH61" s="85"/>
      <c r="AI61" s="79">
        <f t="shared" si="1"/>
        <v>0</v>
      </c>
      <c r="AJ61" s="79"/>
      <c r="AK61" s="79"/>
      <c r="AL61" s="79"/>
      <c r="AM61" s="79"/>
      <c r="AN61" s="80"/>
      <c r="AO61" s="66"/>
      <c r="AP61" s="67"/>
      <c r="AQ61" s="74" t="s">
        <v>238</v>
      </c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8" t="s">
        <v>143</v>
      </c>
      <c r="BE61" s="78"/>
      <c r="BF61" s="78">
        <v>3</v>
      </c>
      <c r="BG61" s="78"/>
      <c r="BH61" s="84"/>
      <c r="BI61" s="84"/>
      <c r="BJ61" s="84"/>
      <c r="BK61" s="84"/>
      <c r="BL61" s="84"/>
      <c r="BM61" s="84"/>
      <c r="BN61" s="85"/>
      <c r="BO61" s="85"/>
      <c r="BP61" s="85"/>
      <c r="BQ61" s="85"/>
      <c r="BR61" s="85"/>
      <c r="BS61" s="85"/>
      <c r="BT61" s="85"/>
      <c r="BU61" s="85"/>
      <c r="BV61" s="85"/>
      <c r="BW61" s="79">
        <f t="shared" ref="BW61" si="4">BH61*BN61+BK61*BS61</f>
        <v>0</v>
      </c>
      <c r="BX61" s="79"/>
      <c r="BY61" s="79"/>
      <c r="BZ61" s="79"/>
      <c r="CA61" s="79"/>
      <c r="CB61" s="80"/>
    </row>
    <row r="62" spans="1:80" ht="20.45" customHeight="1" x14ac:dyDescent="0.15">
      <c r="A62" s="64"/>
      <c r="B62" s="65"/>
      <c r="C62" s="74" t="s">
        <v>165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8" t="s">
        <v>114</v>
      </c>
      <c r="Q62" s="78"/>
      <c r="R62" s="78">
        <v>3</v>
      </c>
      <c r="S62" s="78"/>
      <c r="T62" s="84"/>
      <c r="U62" s="84"/>
      <c r="V62" s="84"/>
      <c r="W62" s="84"/>
      <c r="X62" s="84"/>
      <c r="Y62" s="84"/>
      <c r="Z62" s="85"/>
      <c r="AA62" s="85"/>
      <c r="AB62" s="85"/>
      <c r="AC62" s="85"/>
      <c r="AD62" s="85"/>
      <c r="AE62" s="85"/>
      <c r="AF62" s="85"/>
      <c r="AG62" s="85"/>
      <c r="AH62" s="85"/>
      <c r="AI62" s="79">
        <f t="shared" si="1"/>
        <v>0</v>
      </c>
      <c r="AJ62" s="79"/>
      <c r="AK62" s="79"/>
      <c r="AL62" s="79"/>
      <c r="AM62" s="79"/>
      <c r="AN62" s="80"/>
      <c r="AO62" s="66"/>
      <c r="AP62" s="67"/>
      <c r="AQ62" s="74" t="s">
        <v>239</v>
      </c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8" t="s">
        <v>144</v>
      </c>
      <c r="BE62" s="78"/>
      <c r="BF62" s="78">
        <v>2</v>
      </c>
      <c r="BG62" s="78"/>
      <c r="BH62" s="84"/>
      <c r="BI62" s="84"/>
      <c r="BJ62" s="84"/>
      <c r="BK62" s="84"/>
      <c r="BL62" s="84"/>
      <c r="BM62" s="84"/>
      <c r="BN62" s="85"/>
      <c r="BO62" s="85"/>
      <c r="BP62" s="85"/>
      <c r="BQ62" s="85"/>
      <c r="BR62" s="85"/>
      <c r="BS62" s="85"/>
      <c r="BT62" s="85"/>
      <c r="BU62" s="85"/>
      <c r="BV62" s="85"/>
      <c r="BW62" s="79">
        <f t="shared" ref="BW62" si="5">BH62*BN62+BK62*BS62</f>
        <v>0</v>
      </c>
      <c r="BX62" s="79"/>
      <c r="BY62" s="79"/>
      <c r="BZ62" s="79"/>
      <c r="CA62" s="79"/>
      <c r="CB62" s="80"/>
    </row>
    <row r="63" spans="1:80" ht="20.45" customHeight="1" x14ac:dyDescent="0.15">
      <c r="A63" s="62" t="s">
        <v>185</v>
      </c>
      <c r="B63" s="63"/>
      <c r="C63" s="74" t="s">
        <v>213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8" t="s">
        <v>115</v>
      </c>
      <c r="Q63" s="78"/>
      <c r="R63" s="78">
        <v>2</v>
      </c>
      <c r="S63" s="78"/>
      <c r="T63" s="84"/>
      <c r="U63" s="84"/>
      <c r="V63" s="84"/>
      <c r="W63" s="84"/>
      <c r="X63" s="84"/>
      <c r="Y63" s="84"/>
      <c r="Z63" s="85"/>
      <c r="AA63" s="85"/>
      <c r="AB63" s="85"/>
      <c r="AC63" s="85"/>
      <c r="AD63" s="85"/>
      <c r="AE63" s="85"/>
      <c r="AF63" s="85"/>
      <c r="AG63" s="85"/>
      <c r="AH63" s="85"/>
      <c r="AI63" s="79">
        <f t="shared" si="1"/>
        <v>0</v>
      </c>
      <c r="AJ63" s="79"/>
      <c r="AK63" s="79"/>
      <c r="AL63" s="79"/>
      <c r="AM63" s="79"/>
      <c r="AN63" s="80"/>
      <c r="AO63" s="66"/>
      <c r="AP63" s="67"/>
      <c r="AQ63" s="74" t="s">
        <v>240</v>
      </c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8" t="s">
        <v>145</v>
      </c>
      <c r="BE63" s="78"/>
      <c r="BF63" s="78">
        <v>3</v>
      </c>
      <c r="BG63" s="78"/>
      <c r="BH63" s="84"/>
      <c r="BI63" s="84"/>
      <c r="BJ63" s="84"/>
      <c r="BK63" s="84"/>
      <c r="BL63" s="84"/>
      <c r="BM63" s="84"/>
      <c r="BN63" s="85"/>
      <c r="BO63" s="85"/>
      <c r="BP63" s="85"/>
      <c r="BQ63" s="85"/>
      <c r="BR63" s="85"/>
      <c r="BS63" s="85"/>
      <c r="BT63" s="85"/>
      <c r="BU63" s="85"/>
      <c r="BV63" s="85"/>
      <c r="BW63" s="79">
        <f t="shared" ref="BW63" si="6">BH63*BN63+BK63*BS63</f>
        <v>0</v>
      </c>
      <c r="BX63" s="79"/>
      <c r="BY63" s="79"/>
      <c r="BZ63" s="79"/>
      <c r="CA63" s="79"/>
      <c r="CB63" s="80"/>
    </row>
    <row r="64" spans="1:80" ht="20.45" customHeight="1" x14ac:dyDescent="0.15">
      <c r="A64" s="64"/>
      <c r="B64" s="65"/>
      <c r="C64" s="74" t="s">
        <v>214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8" t="s">
        <v>116</v>
      </c>
      <c r="Q64" s="78"/>
      <c r="R64" s="78">
        <v>3</v>
      </c>
      <c r="S64" s="78"/>
      <c r="T64" s="84"/>
      <c r="U64" s="84"/>
      <c r="V64" s="84"/>
      <c r="W64" s="84"/>
      <c r="X64" s="84"/>
      <c r="Y64" s="84"/>
      <c r="Z64" s="85"/>
      <c r="AA64" s="85"/>
      <c r="AB64" s="85"/>
      <c r="AC64" s="85"/>
      <c r="AD64" s="85"/>
      <c r="AE64" s="85"/>
      <c r="AF64" s="85"/>
      <c r="AG64" s="85"/>
      <c r="AH64" s="85"/>
      <c r="AI64" s="79">
        <f t="shared" si="1"/>
        <v>0</v>
      </c>
      <c r="AJ64" s="79"/>
      <c r="AK64" s="79"/>
      <c r="AL64" s="79"/>
      <c r="AM64" s="79"/>
      <c r="AN64" s="80"/>
      <c r="AO64" s="66"/>
      <c r="AP64" s="67"/>
      <c r="AQ64" s="74" t="s">
        <v>270</v>
      </c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8" t="s">
        <v>146</v>
      </c>
      <c r="BE64" s="78"/>
      <c r="BF64" s="78">
        <v>2</v>
      </c>
      <c r="BG64" s="78"/>
      <c r="BH64" s="84"/>
      <c r="BI64" s="84"/>
      <c r="BJ64" s="84"/>
      <c r="BK64" s="84"/>
      <c r="BL64" s="84"/>
      <c r="BM64" s="84"/>
      <c r="BN64" s="85"/>
      <c r="BO64" s="85"/>
      <c r="BP64" s="85"/>
      <c r="BQ64" s="85"/>
      <c r="BR64" s="85"/>
      <c r="BS64" s="85"/>
      <c r="BT64" s="85"/>
      <c r="BU64" s="85"/>
      <c r="BV64" s="85"/>
      <c r="BW64" s="79">
        <f t="shared" ref="BW64" si="7">BH64*BN64+BK64*BS64</f>
        <v>0</v>
      </c>
      <c r="BX64" s="79"/>
      <c r="BY64" s="79"/>
      <c r="BZ64" s="79"/>
      <c r="CA64" s="79"/>
      <c r="CB64" s="80"/>
    </row>
    <row r="65" spans="1:80" ht="20.45" customHeight="1" x14ac:dyDescent="0.15">
      <c r="A65" s="62" t="s">
        <v>186</v>
      </c>
      <c r="B65" s="63"/>
      <c r="C65" s="74" t="s">
        <v>166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8" t="s">
        <v>117</v>
      </c>
      <c r="Q65" s="78"/>
      <c r="R65" s="78">
        <v>2</v>
      </c>
      <c r="S65" s="78"/>
      <c r="T65" s="84"/>
      <c r="U65" s="84"/>
      <c r="V65" s="84"/>
      <c r="W65" s="84"/>
      <c r="X65" s="84"/>
      <c r="Y65" s="84"/>
      <c r="Z65" s="85"/>
      <c r="AA65" s="85"/>
      <c r="AB65" s="85"/>
      <c r="AC65" s="85"/>
      <c r="AD65" s="85"/>
      <c r="AE65" s="85"/>
      <c r="AF65" s="85"/>
      <c r="AG65" s="85"/>
      <c r="AH65" s="85"/>
      <c r="AI65" s="79">
        <f t="shared" si="1"/>
        <v>0</v>
      </c>
      <c r="AJ65" s="79"/>
      <c r="AK65" s="79"/>
      <c r="AL65" s="79"/>
      <c r="AM65" s="79"/>
      <c r="AN65" s="80"/>
      <c r="AO65" s="64"/>
      <c r="AP65" s="65"/>
      <c r="AQ65" s="74" t="s">
        <v>271</v>
      </c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8" t="s">
        <v>147</v>
      </c>
      <c r="BE65" s="78"/>
      <c r="BF65" s="78">
        <v>3</v>
      </c>
      <c r="BG65" s="78"/>
      <c r="BH65" s="84"/>
      <c r="BI65" s="84"/>
      <c r="BJ65" s="84"/>
      <c r="BK65" s="84"/>
      <c r="BL65" s="84"/>
      <c r="BM65" s="84"/>
      <c r="BN65" s="85"/>
      <c r="BO65" s="85"/>
      <c r="BP65" s="85"/>
      <c r="BQ65" s="85"/>
      <c r="BR65" s="85"/>
      <c r="BS65" s="85"/>
      <c r="BT65" s="85"/>
      <c r="BU65" s="85"/>
      <c r="BV65" s="85"/>
      <c r="BW65" s="79">
        <f t="shared" ref="BW65" si="8">BH65*BN65+BK65*BS65</f>
        <v>0</v>
      </c>
      <c r="BX65" s="79"/>
      <c r="BY65" s="79"/>
      <c r="BZ65" s="79"/>
      <c r="CA65" s="79"/>
      <c r="CB65" s="80"/>
    </row>
    <row r="66" spans="1:80" ht="20.45" customHeight="1" x14ac:dyDescent="0.15">
      <c r="A66" s="66"/>
      <c r="B66" s="67"/>
      <c r="C66" s="74" t="s">
        <v>167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8" t="s">
        <v>118</v>
      </c>
      <c r="Q66" s="78"/>
      <c r="R66" s="78">
        <v>3</v>
      </c>
      <c r="S66" s="78"/>
      <c r="T66" s="84"/>
      <c r="U66" s="84"/>
      <c r="V66" s="84"/>
      <c r="W66" s="84"/>
      <c r="X66" s="84"/>
      <c r="Y66" s="84"/>
      <c r="Z66" s="85"/>
      <c r="AA66" s="85"/>
      <c r="AB66" s="85"/>
      <c r="AC66" s="85"/>
      <c r="AD66" s="85"/>
      <c r="AE66" s="85"/>
      <c r="AF66" s="85"/>
      <c r="AG66" s="85"/>
      <c r="AH66" s="85"/>
      <c r="AI66" s="79">
        <f t="shared" si="1"/>
        <v>0</v>
      </c>
      <c r="AJ66" s="79"/>
      <c r="AK66" s="79"/>
      <c r="AL66" s="79"/>
      <c r="AM66" s="79"/>
      <c r="AN66" s="80"/>
      <c r="AO66" s="62" t="s">
        <v>191</v>
      </c>
      <c r="AP66" s="63"/>
      <c r="AQ66" s="74" t="s">
        <v>172</v>
      </c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8" t="s">
        <v>148</v>
      </c>
      <c r="BE66" s="78"/>
      <c r="BF66" s="78">
        <v>3</v>
      </c>
      <c r="BG66" s="78"/>
      <c r="BH66" s="84"/>
      <c r="BI66" s="84"/>
      <c r="BJ66" s="84"/>
      <c r="BK66" s="84"/>
      <c r="BL66" s="84"/>
      <c r="BM66" s="84"/>
      <c r="BN66" s="85"/>
      <c r="BO66" s="85"/>
      <c r="BP66" s="85"/>
      <c r="BQ66" s="85"/>
      <c r="BR66" s="85"/>
      <c r="BS66" s="85"/>
      <c r="BT66" s="85"/>
      <c r="BU66" s="85"/>
      <c r="BV66" s="85"/>
      <c r="BW66" s="79">
        <f t="shared" ref="BW66" si="9">BH66*BN66+BK66*BS66</f>
        <v>0</v>
      </c>
      <c r="BX66" s="79"/>
      <c r="BY66" s="79"/>
      <c r="BZ66" s="79"/>
      <c r="CA66" s="79"/>
      <c r="CB66" s="80"/>
    </row>
    <row r="67" spans="1:80" ht="20.45" customHeight="1" x14ac:dyDescent="0.15">
      <c r="A67" s="66"/>
      <c r="B67" s="67"/>
      <c r="C67" s="74" t="s">
        <v>215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8" t="s">
        <v>119</v>
      </c>
      <c r="Q67" s="78"/>
      <c r="R67" s="78">
        <v>3</v>
      </c>
      <c r="S67" s="78"/>
      <c r="T67" s="84"/>
      <c r="U67" s="84"/>
      <c r="V67" s="84"/>
      <c r="W67" s="84"/>
      <c r="X67" s="84"/>
      <c r="Y67" s="84"/>
      <c r="Z67" s="85"/>
      <c r="AA67" s="85"/>
      <c r="AB67" s="85"/>
      <c r="AC67" s="85"/>
      <c r="AD67" s="85"/>
      <c r="AE67" s="85"/>
      <c r="AF67" s="85"/>
      <c r="AG67" s="85"/>
      <c r="AH67" s="85"/>
      <c r="AI67" s="79">
        <f t="shared" si="1"/>
        <v>0</v>
      </c>
      <c r="AJ67" s="79"/>
      <c r="AK67" s="79"/>
      <c r="AL67" s="79"/>
      <c r="AM67" s="79"/>
      <c r="AN67" s="80"/>
      <c r="AO67" s="66"/>
      <c r="AP67" s="67"/>
      <c r="AQ67" s="74" t="s">
        <v>173</v>
      </c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8" t="s">
        <v>149</v>
      </c>
      <c r="BE67" s="78"/>
      <c r="BF67" s="78">
        <v>4</v>
      </c>
      <c r="BG67" s="78"/>
      <c r="BH67" s="84"/>
      <c r="BI67" s="84"/>
      <c r="BJ67" s="84"/>
      <c r="BK67" s="84"/>
      <c r="BL67" s="84"/>
      <c r="BM67" s="84"/>
      <c r="BN67" s="85"/>
      <c r="BO67" s="85"/>
      <c r="BP67" s="85"/>
      <c r="BQ67" s="85"/>
      <c r="BR67" s="85"/>
      <c r="BS67" s="85"/>
      <c r="BT67" s="85"/>
      <c r="BU67" s="85"/>
      <c r="BV67" s="85"/>
      <c r="BW67" s="79">
        <f t="shared" ref="BW67" si="10">BH67*BN67+BK67*BS67</f>
        <v>0</v>
      </c>
      <c r="BX67" s="79"/>
      <c r="BY67" s="79"/>
      <c r="BZ67" s="79"/>
      <c r="CA67" s="79"/>
      <c r="CB67" s="80"/>
    </row>
    <row r="68" spans="1:80" ht="20.45" customHeight="1" x14ac:dyDescent="0.15">
      <c r="A68" s="66"/>
      <c r="B68" s="67"/>
      <c r="C68" s="74" t="s">
        <v>216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8" t="s">
        <v>120</v>
      </c>
      <c r="Q68" s="78"/>
      <c r="R68" s="78">
        <v>2</v>
      </c>
      <c r="S68" s="78"/>
      <c r="T68" s="84"/>
      <c r="U68" s="84"/>
      <c r="V68" s="84"/>
      <c r="W68" s="84"/>
      <c r="X68" s="84"/>
      <c r="Y68" s="84"/>
      <c r="Z68" s="85"/>
      <c r="AA68" s="85"/>
      <c r="AB68" s="85"/>
      <c r="AC68" s="85"/>
      <c r="AD68" s="85"/>
      <c r="AE68" s="85"/>
      <c r="AF68" s="85"/>
      <c r="AG68" s="85"/>
      <c r="AH68" s="85"/>
      <c r="AI68" s="79">
        <f t="shared" si="1"/>
        <v>0</v>
      </c>
      <c r="AJ68" s="79"/>
      <c r="AK68" s="79"/>
      <c r="AL68" s="79"/>
      <c r="AM68" s="79"/>
      <c r="AN68" s="80"/>
      <c r="AO68" s="66"/>
      <c r="AP68" s="67"/>
      <c r="AQ68" s="74" t="s">
        <v>174</v>
      </c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8" t="s">
        <v>150</v>
      </c>
      <c r="BE68" s="78"/>
      <c r="BF68" s="78">
        <v>2</v>
      </c>
      <c r="BG68" s="78"/>
      <c r="BH68" s="90"/>
      <c r="BI68" s="90"/>
      <c r="BJ68" s="90"/>
      <c r="BK68" s="90"/>
      <c r="BL68" s="90"/>
      <c r="BM68" s="90"/>
      <c r="BN68" s="91"/>
      <c r="BO68" s="91"/>
      <c r="BP68" s="91"/>
      <c r="BQ68" s="91"/>
      <c r="BR68" s="91"/>
      <c r="BS68" s="91"/>
      <c r="BT68" s="91"/>
      <c r="BU68" s="91"/>
      <c r="BV68" s="91"/>
      <c r="BW68" s="97">
        <f t="shared" ref="BW68" si="11">BH68*BN68+BK68*BS68</f>
        <v>0</v>
      </c>
      <c r="BX68" s="97"/>
      <c r="BY68" s="97"/>
      <c r="BZ68" s="97"/>
      <c r="CA68" s="97"/>
      <c r="CB68" s="98"/>
    </row>
    <row r="69" spans="1:80" ht="20.45" customHeight="1" x14ac:dyDescent="0.15">
      <c r="A69" s="66"/>
      <c r="B69" s="67"/>
      <c r="C69" s="74" t="s">
        <v>217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8" t="s">
        <v>121</v>
      </c>
      <c r="Q69" s="78"/>
      <c r="R69" s="78">
        <v>3</v>
      </c>
      <c r="S69" s="78"/>
      <c r="T69" s="84"/>
      <c r="U69" s="84"/>
      <c r="V69" s="84"/>
      <c r="W69" s="84"/>
      <c r="X69" s="84"/>
      <c r="Y69" s="84"/>
      <c r="Z69" s="85"/>
      <c r="AA69" s="85"/>
      <c r="AB69" s="85"/>
      <c r="AC69" s="85"/>
      <c r="AD69" s="85"/>
      <c r="AE69" s="85"/>
      <c r="AF69" s="85"/>
      <c r="AG69" s="85"/>
      <c r="AH69" s="85"/>
      <c r="AI69" s="79">
        <f t="shared" si="1"/>
        <v>0</v>
      </c>
      <c r="AJ69" s="79"/>
      <c r="AK69" s="79"/>
      <c r="AL69" s="79"/>
      <c r="AM69" s="79"/>
      <c r="AN69" s="80"/>
      <c r="AO69" s="66"/>
      <c r="AP69" s="67"/>
      <c r="AQ69" s="74" t="s">
        <v>192</v>
      </c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96" t="s">
        <v>151</v>
      </c>
      <c r="BE69" s="96"/>
      <c r="BF69" s="96">
        <v>2</v>
      </c>
      <c r="BG69" s="96"/>
      <c r="BH69" s="84"/>
      <c r="BI69" s="84"/>
      <c r="BJ69" s="84"/>
      <c r="BK69" s="84"/>
      <c r="BL69" s="84"/>
      <c r="BM69" s="84"/>
      <c r="BN69" s="85"/>
      <c r="BO69" s="85"/>
      <c r="BP69" s="85"/>
      <c r="BQ69" s="85"/>
      <c r="BR69" s="85"/>
      <c r="BS69" s="85"/>
      <c r="BT69" s="85"/>
      <c r="BU69" s="85"/>
      <c r="BV69" s="85"/>
      <c r="BW69" s="79">
        <f t="shared" ref="BW69" si="12">BH69*BN69+BK69*BS69</f>
        <v>0</v>
      </c>
      <c r="BX69" s="79"/>
      <c r="BY69" s="79"/>
      <c r="BZ69" s="79"/>
      <c r="CA69" s="79"/>
      <c r="CB69" s="80"/>
    </row>
    <row r="70" spans="1:80" ht="20.45" customHeight="1" x14ac:dyDescent="0.15">
      <c r="A70" s="66"/>
      <c r="B70" s="67"/>
      <c r="C70" s="74" t="s">
        <v>168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8" t="s">
        <v>122</v>
      </c>
      <c r="Q70" s="78"/>
      <c r="R70" s="78">
        <v>4</v>
      </c>
      <c r="S70" s="78"/>
      <c r="T70" s="84"/>
      <c r="U70" s="84"/>
      <c r="V70" s="84"/>
      <c r="W70" s="84"/>
      <c r="X70" s="84"/>
      <c r="Y70" s="84"/>
      <c r="Z70" s="85"/>
      <c r="AA70" s="85"/>
      <c r="AB70" s="85"/>
      <c r="AC70" s="85"/>
      <c r="AD70" s="85"/>
      <c r="AE70" s="85"/>
      <c r="AF70" s="85"/>
      <c r="AG70" s="85"/>
      <c r="AH70" s="85"/>
      <c r="AI70" s="79">
        <f t="shared" si="1"/>
        <v>0</v>
      </c>
      <c r="AJ70" s="79"/>
      <c r="AK70" s="79"/>
      <c r="AL70" s="79"/>
      <c r="AM70" s="79"/>
      <c r="AN70" s="80"/>
      <c r="AO70" s="66"/>
      <c r="AP70" s="67"/>
      <c r="AQ70" s="74" t="s">
        <v>241</v>
      </c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8" t="s">
        <v>152</v>
      </c>
      <c r="BE70" s="78"/>
      <c r="BF70" s="78">
        <v>3</v>
      </c>
      <c r="BG70" s="78"/>
      <c r="BH70" s="84"/>
      <c r="BI70" s="84"/>
      <c r="BJ70" s="84"/>
      <c r="BK70" s="84"/>
      <c r="BL70" s="84"/>
      <c r="BM70" s="84"/>
      <c r="BN70" s="85"/>
      <c r="BO70" s="85"/>
      <c r="BP70" s="85"/>
      <c r="BQ70" s="85"/>
      <c r="BR70" s="85"/>
      <c r="BS70" s="85"/>
      <c r="BT70" s="85"/>
      <c r="BU70" s="85"/>
      <c r="BV70" s="85"/>
      <c r="BW70" s="79">
        <f t="shared" ref="BW70" si="13">BH70*BN70+BK70*BS70</f>
        <v>0</v>
      </c>
      <c r="BX70" s="79"/>
      <c r="BY70" s="79"/>
      <c r="BZ70" s="79"/>
      <c r="CA70" s="79"/>
      <c r="CB70" s="80"/>
    </row>
    <row r="71" spans="1:80" ht="20.45" customHeight="1" x14ac:dyDescent="0.15">
      <c r="A71" s="66"/>
      <c r="B71" s="67"/>
      <c r="C71" s="74" t="s">
        <v>218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96" t="s">
        <v>123</v>
      </c>
      <c r="Q71" s="96"/>
      <c r="R71" s="96">
        <v>2</v>
      </c>
      <c r="S71" s="96"/>
      <c r="T71" s="90"/>
      <c r="U71" s="90"/>
      <c r="V71" s="90"/>
      <c r="W71" s="90"/>
      <c r="X71" s="90"/>
      <c r="Y71" s="90"/>
      <c r="Z71" s="91"/>
      <c r="AA71" s="91"/>
      <c r="AB71" s="91"/>
      <c r="AC71" s="91"/>
      <c r="AD71" s="91"/>
      <c r="AE71" s="91"/>
      <c r="AF71" s="91"/>
      <c r="AG71" s="91"/>
      <c r="AH71" s="91"/>
      <c r="AI71" s="97">
        <f t="shared" si="1"/>
        <v>0</v>
      </c>
      <c r="AJ71" s="97"/>
      <c r="AK71" s="97"/>
      <c r="AL71" s="97"/>
      <c r="AM71" s="97"/>
      <c r="AN71" s="98"/>
      <c r="AO71" s="66"/>
      <c r="AP71" s="67"/>
      <c r="AQ71" s="74" t="s">
        <v>175</v>
      </c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8" t="s">
        <v>153</v>
      </c>
      <c r="BE71" s="78"/>
      <c r="BF71" s="78">
        <v>2</v>
      </c>
      <c r="BG71" s="78"/>
      <c r="BH71" s="84"/>
      <c r="BI71" s="84"/>
      <c r="BJ71" s="84"/>
      <c r="BK71" s="84"/>
      <c r="BL71" s="84"/>
      <c r="BM71" s="84"/>
      <c r="BN71" s="85"/>
      <c r="BO71" s="85"/>
      <c r="BP71" s="85"/>
      <c r="BQ71" s="85"/>
      <c r="BR71" s="85"/>
      <c r="BS71" s="85"/>
      <c r="BT71" s="85"/>
      <c r="BU71" s="85"/>
      <c r="BV71" s="85"/>
      <c r="BW71" s="79">
        <f t="shared" ref="BW71:BW77" si="14">BH71*BN71+BK71*BS71</f>
        <v>0</v>
      </c>
      <c r="BX71" s="79"/>
      <c r="BY71" s="79"/>
      <c r="BZ71" s="79"/>
      <c r="CA71" s="79"/>
      <c r="CB71" s="80"/>
    </row>
    <row r="72" spans="1:80" ht="20.45" customHeight="1" x14ac:dyDescent="0.15">
      <c r="A72" s="66"/>
      <c r="B72" s="67"/>
      <c r="C72" s="74" t="s">
        <v>219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8" t="s">
        <v>124</v>
      </c>
      <c r="Q72" s="78"/>
      <c r="R72" s="78">
        <v>3</v>
      </c>
      <c r="S72" s="78"/>
      <c r="T72" s="84"/>
      <c r="U72" s="84"/>
      <c r="V72" s="84"/>
      <c r="W72" s="84"/>
      <c r="X72" s="84"/>
      <c r="Y72" s="84"/>
      <c r="Z72" s="85"/>
      <c r="AA72" s="85"/>
      <c r="AB72" s="85"/>
      <c r="AC72" s="85"/>
      <c r="AD72" s="85"/>
      <c r="AE72" s="85"/>
      <c r="AF72" s="85"/>
      <c r="AG72" s="85"/>
      <c r="AH72" s="85"/>
      <c r="AI72" s="79">
        <f t="shared" si="1"/>
        <v>0</v>
      </c>
      <c r="AJ72" s="79"/>
      <c r="AK72" s="79"/>
      <c r="AL72" s="79"/>
      <c r="AM72" s="79"/>
      <c r="AN72" s="80"/>
      <c r="AO72" s="64"/>
      <c r="AP72" s="65"/>
      <c r="AQ72" s="74" t="s">
        <v>176</v>
      </c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8" t="s">
        <v>154</v>
      </c>
      <c r="BE72" s="78"/>
      <c r="BF72" s="78">
        <v>2</v>
      </c>
      <c r="BG72" s="78"/>
      <c r="BH72" s="84"/>
      <c r="BI72" s="84"/>
      <c r="BJ72" s="84"/>
      <c r="BK72" s="84"/>
      <c r="BL72" s="84"/>
      <c r="BM72" s="84"/>
      <c r="BN72" s="85"/>
      <c r="BO72" s="85"/>
      <c r="BP72" s="85"/>
      <c r="BQ72" s="85"/>
      <c r="BR72" s="85"/>
      <c r="BS72" s="85"/>
      <c r="BT72" s="85"/>
      <c r="BU72" s="85"/>
      <c r="BV72" s="85"/>
      <c r="BW72" s="79">
        <f t="shared" si="14"/>
        <v>0</v>
      </c>
      <c r="BX72" s="79"/>
      <c r="BY72" s="79"/>
      <c r="BZ72" s="79"/>
      <c r="CA72" s="79"/>
      <c r="CB72" s="80"/>
    </row>
    <row r="73" spans="1:80" ht="20.45" customHeight="1" x14ac:dyDescent="0.15">
      <c r="A73" s="66"/>
      <c r="B73" s="67"/>
      <c r="C73" s="74" t="s">
        <v>259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8" t="s">
        <v>125</v>
      </c>
      <c r="Q73" s="78"/>
      <c r="R73" s="78">
        <v>2</v>
      </c>
      <c r="S73" s="78"/>
      <c r="T73" s="84"/>
      <c r="U73" s="84"/>
      <c r="V73" s="84"/>
      <c r="W73" s="84"/>
      <c r="X73" s="84"/>
      <c r="Y73" s="84"/>
      <c r="Z73" s="85"/>
      <c r="AA73" s="85"/>
      <c r="AB73" s="85"/>
      <c r="AC73" s="85"/>
      <c r="AD73" s="85"/>
      <c r="AE73" s="85"/>
      <c r="AF73" s="85"/>
      <c r="AG73" s="85"/>
      <c r="AH73" s="85"/>
      <c r="AI73" s="79">
        <f t="shared" si="1"/>
        <v>0</v>
      </c>
      <c r="AJ73" s="79"/>
      <c r="AK73" s="79"/>
      <c r="AL73" s="79"/>
      <c r="AM73" s="79"/>
      <c r="AN73" s="80"/>
      <c r="AO73" s="70" t="s">
        <v>193</v>
      </c>
      <c r="AP73" s="71"/>
      <c r="AQ73" s="74" t="s">
        <v>177</v>
      </c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8" t="s">
        <v>155</v>
      </c>
      <c r="BE73" s="78"/>
      <c r="BF73" s="78">
        <v>2</v>
      </c>
      <c r="BG73" s="78"/>
      <c r="BH73" s="84"/>
      <c r="BI73" s="84"/>
      <c r="BJ73" s="84"/>
      <c r="BK73" s="84"/>
      <c r="BL73" s="84"/>
      <c r="BM73" s="84"/>
      <c r="BN73" s="85"/>
      <c r="BO73" s="85"/>
      <c r="BP73" s="85"/>
      <c r="BQ73" s="85"/>
      <c r="BR73" s="85"/>
      <c r="BS73" s="85"/>
      <c r="BT73" s="85"/>
      <c r="BU73" s="85"/>
      <c r="BV73" s="85"/>
      <c r="BW73" s="79">
        <f t="shared" si="14"/>
        <v>0</v>
      </c>
      <c r="BX73" s="79"/>
      <c r="BY73" s="79"/>
      <c r="BZ73" s="79"/>
      <c r="CA73" s="79"/>
      <c r="CB73" s="80"/>
    </row>
    <row r="74" spans="1:80" ht="20.45" customHeight="1" x14ac:dyDescent="0.15">
      <c r="A74" s="66"/>
      <c r="B74" s="67"/>
      <c r="C74" s="74" t="s">
        <v>258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8" t="s">
        <v>126</v>
      </c>
      <c r="Q74" s="78"/>
      <c r="R74" s="78">
        <v>2</v>
      </c>
      <c r="S74" s="78"/>
      <c r="T74" s="84"/>
      <c r="U74" s="84"/>
      <c r="V74" s="84"/>
      <c r="W74" s="84"/>
      <c r="X74" s="84"/>
      <c r="Y74" s="84"/>
      <c r="Z74" s="85"/>
      <c r="AA74" s="85"/>
      <c r="AB74" s="85"/>
      <c r="AC74" s="85"/>
      <c r="AD74" s="85"/>
      <c r="AE74" s="85"/>
      <c r="AF74" s="85"/>
      <c r="AG74" s="85"/>
      <c r="AH74" s="85"/>
      <c r="AI74" s="79">
        <f t="shared" si="1"/>
        <v>0</v>
      </c>
      <c r="AJ74" s="79"/>
      <c r="AK74" s="79"/>
      <c r="AL74" s="79"/>
      <c r="AM74" s="79"/>
      <c r="AN74" s="80"/>
      <c r="AO74" s="72"/>
      <c r="AP74" s="73"/>
      <c r="AQ74" s="74" t="s">
        <v>242</v>
      </c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8" t="s">
        <v>156</v>
      </c>
      <c r="BE74" s="78"/>
      <c r="BF74" s="78">
        <v>2</v>
      </c>
      <c r="BG74" s="78"/>
      <c r="BH74" s="84"/>
      <c r="BI74" s="84"/>
      <c r="BJ74" s="84"/>
      <c r="BK74" s="84"/>
      <c r="BL74" s="84"/>
      <c r="BM74" s="84"/>
      <c r="BN74" s="85"/>
      <c r="BO74" s="85"/>
      <c r="BP74" s="85"/>
      <c r="BQ74" s="85"/>
      <c r="BR74" s="85"/>
      <c r="BS74" s="85"/>
      <c r="BT74" s="85"/>
      <c r="BU74" s="85"/>
      <c r="BV74" s="85"/>
      <c r="BW74" s="79">
        <f t="shared" si="14"/>
        <v>0</v>
      </c>
      <c r="BX74" s="79"/>
      <c r="BY74" s="79"/>
      <c r="BZ74" s="79"/>
      <c r="CA74" s="79"/>
      <c r="CB74" s="80"/>
    </row>
    <row r="75" spans="1:80" ht="20.45" customHeight="1" x14ac:dyDescent="0.15">
      <c r="A75" s="66"/>
      <c r="B75" s="67"/>
      <c r="C75" s="74" t="s">
        <v>169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8" t="s">
        <v>127</v>
      </c>
      <c r="Q75" s="78"/>
      <c r="R75" s="78">
        <v>3</v>
      </c>
      <c r="S75" s="78"/>
      <c r="T75" s="84"/>
      <c r="U75" s="84"/>
      <c r="V75" s="84"/>
      <c r="W75" s="84"/>
      <c r="X75" s="84"/>
      <c r="Y75" s="84"/>
      <c r="Z75" s="85"/>
      <c r="AA75" s="85"/>
      <c r="AB75" s="85"/>
      <c r="AC75" s="85"/>
      <c r="AD75" s="85"/>
      <c r="AE75" s="85"/>
      <c r="AF75" s="85"/>
      <c r="AG75" s="85"/>
      <c r="AH75" s="85"/>
      <c r="AI75" s="79">
        <f t="shared" si="1"/>
        <v>0</v>
      </c>
      <c r="AJ75" s="79"/>
      <c r="AK75" s="79"/>
      <c r="AL75" s="79"/>
      <c r="AM75" s="79"/>
      <c r="AN75" s="80"/>
      <c r="AO75" s="70" t="s">
        <v>194</v>
      </c>
      <c r="AP75" s="71"/>
      <c r="AQ75" s="74" t="s">
        <v>178</v>
      </c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8" t="s">
        <v>157</v>
      </c>
      <c r="BE75" s="78"/>
      <c r="BF75" s="78">
        <v>2</v>
      </c>
      <c r="BG75" s="78"/>
      <c r="BH75" s="84"/>
      <c r="BI75" s="84"/>
      <c r="BJ75" s="84"/>
      <c r="BK75" s="84"/>
      <c r="BL75" s="84"/>
      <c r="BM75" s="84"/>
      <c r="BN75" s="85"/>
      <c r="BO75" s="85"/>
      <c r="BP75" s="85"/>
      <c r="BQ75" s="85"/>
      <c r="BR75" s="85"/>
      <c r="BS75" s="85"/>
      <c r="BT75" s="85"/>
      <c r="BU75" s="85"/>
      <c r="BV75" s="85"/>
      <c r="BW75" s="79">
        <f t="shared" si="14"/>
        <v>0</v>
      </c>
      <c r="BX75" s="79"/>
      <c r="BY75" s="79"/>
      <c r="BZ75" s="79"/>
      <c r="CA75" s="79"/>
      <c r="CB75" s="80"/>
    </row>
    <row r="76" spans="1:80" ht="20.45" customHeight="1" x14ac:dyDescent="0.15">
      <c r="A76" s="66"/>
      <c r="B76" s="67"/>
      <c r="C76" s="74" t="s">
        <v>220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8" t="s">
        <v>128</v>
      </c>
      <c r="Q76" s="78"/>
      <c r="R76" s="78">
        <v>2</v>
      </c>
      <c r="S76" s="78"/>
      <c r="T76" s="84"/>
      <c r="U76" s="84"/>
      <c r="V76" s="84"/>
      <c r="W76" s="84"/>
      <c r="X76" s="84"/>
      <c r="Y76" s="84"/>
      <c r="Z76" s="85"/>
      <c r="AA76" s="85"/>
      <c r="AB76" s="85"/>
      <c r="AC76" s="85"/>
      <c r="AD76" s="85"/>
      <c r="AE76" s="85"/>
      <c r="AF76" s="85"/>
      <c r="AG76" s="85"/>
      <c r="AH76" s="85"/>
      <c r="AI76" s="79">
        <f t="shared" si="1"/>
        <v>0</v>
      </c>
      <c r="AJ76" s="79"/>
      <c r="AK76" s="79"/>
      <c r="AL76" s="79"/>
      <c r="AM76" s="79"/>
      <c r="AN76" s="80"/>
      <c r="AO76" s="72"/>
      <c r="AP76" s="73"/>
      <c r="AQ76" s="74" t="s">
        <v>179</v>
      </c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8" t="s">
        <v>158</v>
      </c>
      <c r="BE76" s="78"/>
      <c r="BF76" s="78">
        <v>3</v>
      </c>
      <c r="BG76" s="78"/>
      <c r="BH76" s="90"/>
      <c r="BI76" s="90"/>
      <c r="BJ76" s="90"/>
      <c r="BK76" s="90"/>
      <c r="BL76" s="90"/>
      <c r="BM76" s="90"/>
      <c r="BN76" s="91"/>
      <c r="BO76" s="91"/>
      <c r="BP76" s="91"/>
      <c r="BQ76" s="91"/>
      <c r="BR76" s="91"/>
      <c r="BS76" s="91"/>
      <c r="BT76" s="91"/>
      <c r="BU76" s="91"/>
      <c r="BV76" s="91"/>
      <c r="BW76" s="79">
        <f t="shared" si="14"/>
        <v>0</v>
      </c>
      <c r="BX76" s="79"/>
      <c r="BY76" s="79"/>
      <c r="BZ76" s="79"/>
      <c r="CA76" s="79"/>
      <c r="CB76" s="80"/>
    </row>
    <row r="77" spans="1:80" ht="20.45" customHeight="1" thickBot="1" x14ac:dyDescent="0.2">
      <c r="A77" s="66"/>
      <c r="B77" s="67"/>
      <c r="C77" s="74" t="s">
        <v>257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8" t="s">
        <v>129</v>
      </c>
      <c r="Q77" s="78"/>
      <c r="R77" s="78">
        <v>3</v>
      </c>
      <c r="S77" s="78"/>
      <c r="T77" s="84"/>
      <c r="U77" s="84"/>
      <c r="V77" s="84"/>
      <c r="W77" s="84"/>
      <c r="X77" s="84"/>
      <c r="Y77" s="84"/>
      <c r="Z77" s="85"/>
      <c r="AA77" s="85"/>
      <c r="AB77" s="85"/>
      <c r="AC77" s="85"/>
      <c r="AD77" s="85"/>
      <c r="AE77" s="85"/>
      <c r="AF77" s="85"/>
      <c r="AG77" s="85"/>
      <c r="AH77" s="85"/>
      <c r="AI77" s="79">
        <f t="shared" si="1"/>
        <v>0</v>
      </c>
      <c r="AJ77" s="79"/>
      <c r="AK77" s="79"/>
      <c r="AL77" s="79"/>
      <c r="AM77" s="79"/>
      <c r="AN77" s="80"/>
      <c r="AO77" s="70"/>
      <c r="AP77" s="71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81"/>
      <c r="BE77" s="81"/>
      <c r="BF77" s="82"/>
      <c r="BG77" s="83"/>
      <c r="BH77" s="84"/>
      <c r="BI77" s="84"/>
      <c r="BJ77" s="84"/>
      <c r="BK77" s="84"/>
      <c r="BL77" s="84"/>
      <c r="BM77" s="84"/>
      <c r="BN77" s="85"/>
      <c r="BO77" s="85"/>
      <c r="BP77" s="85"/>
      <c r="BQ77" s="85"/>
      <c r="BR77" s="85"/>
      <c r="BS77" s="85"/>
      <c r="BT77" s="85"/>
      <c r="BU77" s="85"/>
      <c r="BV77" s="85"/>
      <c r="BW77" s="79">
        <f t="shared" si="14"/>
        <v>0</v>
      </c>
      <c r="BX77" s="79"/>
      <c r="BY77" s="79"/>
      <c r="BZ77" s="79"/>
      <c r="CA77" s="79"/>
      <c r="CB77" s="80"/>
    </row>
    <row r="78" spans="1:80" ht="20.45" customHeight="1" thickBot="1" x14ac:dyDescent="0.2">
      <c r="A78" s="68"/>
      <c r="B78" s="69"/>
      <c r="C78" s="75" t="s">
        <v>256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 t="s">
        <v>221</v>
      </c>
      <c r="Q78" s="76"/>
      <c r="R78" s="76">
        <v>2</v>
      </c>
      <c r="S78" s="76"/>
      <c r="T78" s="77"/>
      <c r="U78" s="77"/>
      <c r="V78" s="77"/>
      <c r="W78" s="77"/>
      <c r="X78" s="77"/>
      <c r="Y78" s="77"/>
      <c r="Z78" s="404"/>
      <c r="AA78" s="404"/>
      <c r="AB78" s="404"/>
      <c r="AC78" s="404"/>
      <c r="AD78" s="404"/>
      <c r="AE78" s="404"/>
      <c r="AF78" s="404"/>
      <c r="AG78" s="404"/>
      <c r="AH78" s="404"/>
      <c r="AI78" s="405">
        <f t="shared" si="1"/>
        <v>0</v>
      </c>
      <c r="AJ78" s="405"/>
      <c r="AK78" s="405"/>
      <c r="AL78" s="405"/>
      <c r="AM78" s="405"/>
      <c r="AN78" s="406"/>
      <c r="AO78" s="86"/>
      <c r="AP78" s="87"/>
      <c r="AQ78" s="88" t="s">
        <v>73</v>
      </c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9" t="s">
        <v>74</v>
      </c>
      <c r="BE78" s="89"/>
      <c r="BF78" s="89" t="s">
        <v>20</v>
      </c>
      <c r="BG78" s="89"/>
      <c r="BH78" s="89">
        <f>SUM(T39:V78)+SUM(BH39:BJ77)</f>
        <v>0</v>
      </c>
      <c r="BI78" s="89"/>
      <c r="BJ78" s="89"/>
      <c r="BK78" s="89">
        <f>SUM(W39:Y78)+SUM(BK39:BM77)</f>
        <v>0</v>
      </c>
      <c r="BL78" s="89"/>
      <c r="BM78" s="89"/>
      <c r="BN78" s="89" t="s">
        <v>21</v>
      </c>
      <c r="BO78" s="89"/>
      <c r="BP78" s="89"/>
      <c r="BQ78" s="89"/>
      <c r="BR78" s="89"/>
      <c r="BS78" s="89" t="s">
        <v>21</v>
      </c>
      <c r="BT78" s="89"/>
      <c r="BU78" s="89"/>
      <c r="BV78" s="89"/>
      <c r="BW78" s="92">
        <f>SUM(AI39:AN78,BW39:CB77)</f>
        <v>0</v>
      </c>
      <c r="BX78" s="93"/>
      <c r="BY78" s="93"/>
      <c r="BZ78" s="93"/>
      <c r="CA78" s="93"/>
      <c r="CB78" s="94"/>
    </row>
    <row r="79" spans="1:80" ht="22.5" customHeight="1" x14ac:dyDescent="0.15">
      <c r="A79" s="53" t="s">
        <v>197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x14ac:dyDescent="0.1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</row>
  </sheetData>
  <sheetProtection algorithmName="SHA-512" hashValue="TUDIrNILaRlj5h8rTZMVpenQ9JP5b+05/Eq3wd/ioFQ3jo5/XtAetm/ZXElJS+Usq315dIvRS9K17PZCZZTqqg==" saltValue="/9smFJv62x612KJ8tboCJg==" spinCount="100000" sheet="1" objects="1" scenarios="1"/>
  <mergeCells count="870">
    <mergeCell ref="P73:Q73"/>
    <mergeCell ref="R73:S73"/>
    <mergeCell ref="Z73:AD73"/>
    <mergeCell ref="AE73:AH73"/>
    <mergeCell ref="AI73:AN73"/>
    <mergeCell ref="Z78:AD78"/>
    <mergeCell ref="AE78:AH78"/>
    <mergeCell ref="AI78:AN78"/>
    <mergeCell ref="C77:O77"/>
    <mergeCell ref="W24:AC25"/>
    <mergeCell ref="U24:V25"/>
    <mergeCell ref="AF24:AM25"/>
    <mergeCell ref="AD24:AE25"/>
    <mergeCell ref="A29:B31"/>
    <mergeCell ref="L31:M31"/>
    <mergeCell ref="N31:T31"/>
    <mergeCell ref="U31:V31"/>
    <mergeCell ref="W31:AC31"/>
    <mergeCell ref="AF26:BB26"/>
    <mergeCell ref="T69:V69"/>
    <mergeCell ref="T63:V63"/>
    <mergeCell ref="W69:Y69"/>
    <mergeCell ref="Z69:AD69"/>
    <mergeCell ref="R64:S64"/>
    <mergeCell ref="T64:V64"/>
    <mergeCell ref="W64:Y64"/>
    <mergeCell ref="W65:Y65"/>
    <mergeCell ref="P65:Q65"/>
    <mergeCell ref="R68:S68"/>
    <mergeCell ref="T68:V68"/>
    <mergeCell ref="W68:Y68"/>
    <mergeCell ref="Z68:AD68"/>
    <mergeCell ref="AE68:AH68"/>
    <mergeCell ref="P62:Q62"/>
    <mergeCell ref="R62:S62"/>
    <mergeCell ref="T62:V62"/>
    <mergeCell ref="Z65:AD65"/>
    <mergeCell ref="Z67:AD67"/>
    <mergeCell ref="T66:V66"/>
    <mergeCell ref="W66:Y66"/>
    <mergeCell ref="Z66:AD66"/>
    <mergeCell ref="P60:Q60"/>
    <mergeCell ref="R60:S60"/>
    <mergeCell ref="T60:V60"/>
    <mergeCell ref="W60:Y60"/>
    <mergeCell ref="AO12:AQ13"/>
    <mergeCell ref="AR12:BB13"/>
    <mergeCell ref="F13:AN15"/>
    <mergeCell ref="AI60:AN60"/>
    <mergeCell ref="P54:Q54"/>
    <mergeCell ref="R54:S54"/>
    <mergeCell ref="T54:V54"/>
    <mergeCell ref="W54:Y54"/>
    <mergeCell ref="T56:V56"/>
    <mergeCell ref="W56:Y56"/>
    <mergeCell ref="W55:Y55"/>
    <mergeCell ref="Z55:AD55"/>
    <mergeCell ref="AE55:AH55"/>
    <mergeCell ref="AI54:AN54"/>
    <mergeCell ref="P58:Q58"/>
    <mergeCell ref="R58:S58"/>
    <mergeCell ref="T58:V58"/>
    <mergeCell ref="P59:Q59"/>
    <mergeCell ref="Z59:AD59"/>
    <mergeCell ref="C24:K25"/>
    <mergeCell ref="W58:Y58"/>
    <mergeCell ref="R59:S59"/>
    <mergeCell ref="T59:V59"/>
    <mergeCell ref="A7:B8"/>
    <mergeCell ref="C7:F8"/>
    <mergeCell ref="W7:Z8"/>
    <mergeCell ref="D9:G9"/>
    <mergeCell ref="H9:I9"/>
    <mergeCell ref="A10:B18"/>
    <mergeCell ref="C10:E11"/>
    <mergeCell ref="F10:G11"/>
    <mergeCell ref="H10:AB11"/>
    <mergeCell ref="C12:E15"/>
    <mergeCell ref="G12:AN12"/>
    <mergeCell ref="AK10:AL11"/>
    <mergeCell ref="AM10:AN11"/>
    <mergeCell ref="AC10:AF11"/>
    <mergeCell ref="AG10:AH11"/>
    <mergeCell ref="AI10:AJ11"/>
    <mergeCell ref="U17:AB18"/>
    <mergeCell ref="AC17:AN18"/>
    <mergeCell ref="U22:V22"/>
    <mergeCell ref="L24:M25"/>
    <mergeCell ref="N24:T25"/>
    <mergeCell ref="BD7:BX8"/>
    <mergeCell ref="G8:H8"/>
    <mergeCell ref="I8:J8"/>
    <mergeCell ref="K8:L8"/>
    <mergeCell ref="M8:N8"/>
    <mergeCell ref="O8:P8"/>
    <mergeCell ref="Q8:R8"/>
    <mergeCell ref="S8:T8"/>
    <mergeCell ref="U8:V8"/>
    <mergeCell ref="AA8:AB8"/>
    <mergeCell ref="AO8:AP8"/>
    <mergeCell ref="AC8:AD8"/>
    <mergeCell ref="AE8:AF8"/>
    <mergeCell ref="AG8:AH8"/>
    <mergeCell ref="AI8:AJ8"/>
    <mergeCell ref="AK8:AL8"/>
    <mergeCell ref="AM8:AN8"/>
    <mergeCell ref="AQ7:BB8"/>
    <mergeCell ref="BC7:BC8"/>
    <mergeCell ref="A2:L2"/>
    <mergeCell ref="BU2:BV3"/>
    <mergeCell ref="BW2:CB3"/>
    <mergeCell ref="A3:AF4"/>
    <mergeCell ref="A5:H5"/>
    <mergeCell ref="I5:L5"/>
    <mergeCell ref="M5:X5"/>
    <mergeCell ref="AC5:AP5"/>
    <mergeCell ref="AQ5:BZ5"/>
    <mergeCell ref="AQ3:BO3"/>
    <mergeCell ref="AH3:AP3"/>
    <mergeCell ref="AU10:AV11"/>
    <mergeCell ref="BY10:CB10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F10:BO10"/>
    <mergeCell ref="BQ10:BX10"/>
    <mergeCell ref="BO11:BO12"/>
    <mergeCell ref="BQ11:BR12"/>
    <mergeCell ref="BS11:BT12"/>
    <mergeCell ref="BU11:BV12"/>
    <mergeCell ref="BW11:BX12"/>
    <mergeCell ref="BY11:CB12"/>
    <mergeCell ref="AT16:BB16"/>
    <mergeCell ref="BY15:CA16"/>
    <mergeCell ref="AO14:AQ15"/>
    <mergeCell ref="AR14:BB15"/>
    <mergeCell ref="BD14:BG14"/>
    <mergeCell ref="AW10:AX11"/>
    <mergeCell ref="AY10:AZ11"/>
    <mergeCell ref="BA10:BB11"/>
    <mergeCell ref="BD10:BE12"/>
    <mergeCell ref="BU15:BW16"/>
    <mergeCell ref="BX15:BX16"/>
    <mergeCell ref="BH14:BK14"/>
    <mergeCell ref="BL14:BO14"/>
    <mergeCell ref="BP14:BS14"/>
    <mergeCell ref="BT14:BW14"/>
    <mergeCell ref="BX14:CA14"/>
    <mergeCell ref="BD15:BD16"/>
    <mergeCell ref="BE15:BG16"/>
    <mergeCell ref="BH15:BH16"/>
    <mergeCell ref="BI15:BK16"/>
    <mergeCell ref="BL15:BL16"/>
    <mergeCell ref="AO10:AP11"/>
    <mergeCell ref="AQ10:AR11"/>
    <mergeCell ref="AS10:AT11"/>
    <mergeCell ref="AQ17:BB18"/>
    <mergeCell ref="BD17:CA17"/>
    <mergeCell ref="BD18:CB22"/>
    <mergeCell ref="A19:BB19"/>
    <mergeCell ref="A20:B27"/>
    <mergeCell ref="C20:K21"/>
    <mergeCell ref="L21:M21"/>
    <mergeCell ref="C16:E18"/>
    <mergeCell ref="F16:G18"/>
    <mergeCell ref="H16:R18"/>
    <mergeCell ref="S16:T18"/>
    <mergeCell ref="U16:AB16"/>
    <mergeCell ref="AC16:AE16"/>
    <mergeCell ref="AF16:AN16"/>
    <mergeCell ref="AO16:AP18"/>
    <mergeCell ref="AQ16:AS16"/>
    <mergeCell ref="BM15:BO16"/>
    <mergeCell ref="BP15:BP16"/>
    <mergeCell ref="BQ15:BS16"/>
    <mergeCell ref="BT15:BT16"/>
    <mergeCell ref="AQ21:BB21"/>
    <mergeCell ref="C22:K22"/>
    <mergeCell ref="L22:M22"/>
    <mergeCell ref="N22:T22"/>
    <mergeCell ref="W22:AC22"/>
    <mergeCell ref="AD22:AE22"/>
    <mergeCell ref="AF22:AM22"/>
    <mergeCell ref="AO22:BB22"/>
    <mergeCell ref="N21:T21"/>
    <mergeCell ref="U21:V21"/>
    <mergeCell ref="W21:AC21"/>
    <mergeCell ref="AD21:AE21"/>
    <mergeCell ref="AF21:AM21"/>
    <mergeCell ref="AO21:AP21"/>
    <mergeCell ref="BH23:CB25"/>
    <mergeCell ref="C23:K23"/>
    <mergeCell ref="L23:M23"/>
    <mergeCell ref="N23:T23"/>
    <mergeCell ref="U23:V23"/>
    <mergeCell ref="W23:AC23"/>
    <mergeCell ref="AD23:AE23"/>
    <mergeCell ref="AP24:BB25"/>
    <mergeCell ref="AF23:AM23"/>
    <mergeCell ref="AP23:BA23"/>
    <mergeCell ref="BD23:BE30"/>
    <mergeCell ref="BF23:BG25"/>
    <mergeCell ref="C26:K26"/>
    <mergeCell ref="L26:M26"/>
    <mergeCell ref="N26:T26"/>
    <mergeCell ref="U26:V26"/>
    <mergeCell ref="W26:AC26"/>
    <mergeCell ref="BH26:CB28"/>
    <mergeCell ref="C27:K27"/>
    <mergeCell ref="L27:M27"/>
    <mergeCell ref="N27:T27"/>
    <mergeCell ref="U27:V27"/>
    <mergeCell ref="W27:BB27"/>
    <mergeCell ref="AD26:AE26"/>
    <mergeCell ref="BF26:BG28"/>
    <mergeCell ref="BF29:BG30"/>
    <mergeCell ref="BH29:CB30"/>
    <mergeCell ref="C30:K30"/>
    <mergeCell ref="L30:Q30"/>
    <mergeCell ref="S30:V30"/>
    <mergeCell ref="X30:AA30"/>
    <mergeCell ref="AB30:AC30"/>
    <mergeCell ref="AD30:AE31"/>
    <mergeCell ref="AF30:AZ31"/>
    <mergeCell ref="C29:K29"/>
    <mergeCell ref="L29:M29"/>
    <mergeCell ref="C31:K31"/>
    <mergeCell ref="N29:T29"/>
    <mergeCell ref="U29:V29"/>
    <mergeCell ref="W29:AC29"/>
    <mergeCell ref="AD29:BB29"/>
    <mergeCell ref="BW36:CB38"/>
    <mergeCell ref="T37:V38"/>
    <mergeCell ref="W37:Y38"/>
    <mergeCell ref="Z37:AD38"/>
    <mergeCell ref="AE37:AH38"/>
    <mergeCell ref="BH37:BJ38"/>
    <mergeCell ref="BZ31:CB31"/>
    <mergeCell ref="A32:BB32"/>
    <mergeCell ref="A33:CB33"/>
    <mergeCell ref="A34:CB34"/>
    <mergeCell ref="A35:CB35"/>
    <mergeCell ref="A36:B38"/>
    <mergeCell ref="C36:S38"/>
    <mergeCell ref="T36:Y36"/>
    <mergeCell ref="Z36:AH36"/>
    <mergeCell ref="AI36:AN38"/>
    <mergeCell ref="BD31:BM31"/>
    <mergeCell ref="BN31:BP31"/>
    <mergeCell ref="BQ31:BR31"/>
    <mergeCell ref="BS31:BT31"/>
    <mergeCell ref="BU31:BW31"/>
    <mergeCell ref="BX31:BY31"/>
    <mergeCell ref="BA30:BB31"/>
    <mergeCell ref="BK37:BM38"/>
    <mergeCell ref="BN37:BR38"/>
    <mergeCell ref="BS37:BV38"/>
    <mergeCell ref="C39:O39"/>
    <mergeCell ref="P39:Q39"/>
    <mergeCell ref="R39:S39"/>
    <mergeCell ref="T39:V39"/>
    <mergeCell ref="W39:Y39"/>
    <mergeCell ref="Z39:AD39"/>
    <mergeCell ref="AO36:AP38"/>
    <mergeCell ref="AQ36:BG38"/>
    <mergeCell ref="BH36:BM36"/>
    <mergeCell ref="BN36:BV36"/>
    <mergeCell ref="BH39:BJ39"/>
    <mergeCell ref="BK39:BM39"/>
    <mergeCell ref="BN39:BR39"/>
    <mergeCell ref="BS39:BV39"/>
    <mergeCell ref="BW39:CB39"/>
    <mergeCell ref="C40:O40"/>
    <mergeCell ref="P40:Q40"/>
    <mergeCell ref="R40:S40"/>
    <mergeCell ref="T40:V40"/>
    <mergeCell ref="W40:Y40"/>
    <mergeCell ref="AE39:AH39"/>
    <mergeCell ref="AI39:AN39"/>
    <mergeCell ref="AQ39:BC39"/>
    <mergeCell ref="BD39:BE39"/>
    <mergeCell ref="BF39:BG39"/>
    <mergeCell ref="BH40:BJ40"/>
    <mergeCell ref="BK40:BM40"/>
    <mergeCell ref="BN40:BR40"/>
    <mergeCell ref="BS40:BV40"/>
    <mergeCell ref="BW40:CB40"/>
    <mergeCell ref="Z40:AD40"/>
    <mergeCell ref="AE40:AH40"/>
    <mergeCell ref="AI40:AN40"/>
    <mergeCell ref="AQ40:BC40"/>
    <mergeCell ref="BD40:BE40"/>
    <mergeCell ref="BF40:BG40"/>
    <mergeCell ref="BN41:BR41"/>
    <mergeCell ref="BS41:BV41"/>
    <mergeCell ref="BW41:CB41"/>
    <mergeCell ref="C42:O42"/>
    <mergeCell ref="P42:Q42"/>
    <mergeCell ref="R42:S42"/>
    <mergeCell ref="T42:V42"/>
    <mergeCell ref="W42:Y42"/>
    <mergeCell ref="Z41:AD41"/>
    <mergeCell ref="AE41:AH41"/>
    <mergeCell ref="AI41:AN41"/>
    <mergeCell ref="AQ41:BC41"/>
    <mergeCell ref="BD41:BE41"/>
    <mergeCell ref="BF41:BG41"/>
    <mergeCell ref="C41:O41"/>
    <mergeCell ref="P41:Q41"/>
    <mergeCell ref="R41:S41"/>
    <mergeCell ref="BK41:BM41"/>
    <mergeCell ref="AQ42:BC42"/>
    <mergeCell ref="AE42:AH42"/>
    <mergeCell ref="AI42:AN42"/>
    <mergeCell ref="BK42:BM42"/>
    <mergeCell ref="BN42:BR42"/>
    <mergeCell ref="BS42:BV42"/>
    <mergeCell ref="BW42:CB42"/>
    <mergeCell ref="BD42:BE42"/>
    <mergeCell ref="BF42:BG42"/>
    <mergeCell ref="BK43:BM43"/>
    <mergeCell ref="BN44:BR44"/>
    <mergeCell ref="BS44:BV44"/>
    <mergeCell ref="BW44:CB44"/>
    <mergeCell ref="BN43:BR43"/>
    <mergeCell ref="C43:O43"/>
    <mergeCell ref="P43:Q43"/>
    <mergeCell ref="T43:V43"/>
    <mergeCell ref="BF43:BG43"/>
    <mergeCell ref="BH43:BJ43"/>
    <mergeCell ref="BS43:BV43"/>
    <mergeCell ref="BW43:CB43"/>
    <mergeCell ref="Z42:AD42"/>
    <mergeCell ref="W43:Y43"/>
    <mergeCell ref="R43:S43"/>
    <mergeCell ref="C44:O44"/>
    <mergeCell ref="P44:Q44"/>
    <mergeCell ref="R44:S44"/>
    <mergeCell ref="T44:V44"/>
    <mergeCell ref="BH41:BJ41"/>
    <mergeCell ref="Z44:AD44"/>
    <mergeCell ref="AE44:AH44"/>
    <mergeCell ref="AQ43:BC43"/>
    <mergeCell ref="BD43:BE43"/>
    <mergeCell ref="BF44:BG44"/>
    <mergeCell ref="W44:Y44"/>
    <mergeCell ref="Z43:AD43"/>
    <mergeCell ref="AE43:AH43"/>
    <mergeCell ref="AI43:AN43"/>
    <mergeCell ref="BH42:BJ42"/>
    <mergeCell ref="AI44:AN44"/>
    <mergeCell ref="AE48:AH48"/>
    <mergeCell ref="AQ48:BC48"/>
    <mergeCell ref="BD48:BE48"/>
    <mergeCell ref="BD47:BE47"/>
    <mergeCell ref="AQ47:BC47"/>
    <mergeCell ref="P48:Q48"/>
    <mergeCell ref="R48:S48"/>
    <mergeCell ref="T41:V41"/>
    <mergeCell ref="W41:Y41"/>
    <mergeCell ref="R46:S46"/>
    <mergeCell ref="T46:V46"/>
    <mergeCell ref="W46:Y46"/>
    <mergeCell ref="Z45:AD45"/>
    <mergeCell ref="AE45:AH45"/>
    <mergeCell ref="AI45:AN45"/>
    <mergeCell ref="AQ44:BC44"/>
    <mergeCell ref="BD44:BE44"/>
    <mergeCell ref="P45:Q45"/>
    <mergeCell ref="R45:S45"/>
    <mergeCell ref="T45:V45"/>
    <mergeCell ref="W45:Y45"/>
    <mergeCell ref="Z46:AD46"/>
    <mergeCell ref="AE46:AH46"/>
    <mergeCell ref="AI46:AN46"/>
    <mergeCell ref="BK45:BM45"/>
    <mergeCell ref="BN45:BR45"/>
    <mergeCell ref="BS45:BV45"/>
    <mergeCell ref="BW45:CB45"/>
    <mergeCell ref="BF45:BG45"/>
    <mergeCell ref="BH44:BJ44"/>
    <mergeCell ref="BK44:BM44"/>
    <mergeCell ref="P50:Q50"/>
    <mergeCell ref="R50:S50"/>
    <mergeCell ref="T50:V50"/>
    <mergeCell ref="W50:Y50"/>
    <mergeCell ref="BH46:BJ46"/>
    <mergeCell ref="BD46:BE46"/>
    <mergeCell ref="BF46:BG46"/>
    <mergeCell ref="BF47:BG47"/>
    <mergeCell ref="BH47:BJ47"/>
    <mergeCell ref="Z50:AD50"/>
    <mergeCell ref="AE50:AH50"/>
    <mergeCell ref="AI50:AN50"/>
    <mergeCell ref="T48:V48"/>
    <mergeCell ref="W48:Y48"/>
    <mergeCell ref="AQ46:BC46"/>
    <mergeCell ref="Z48:AD48"/>
    <mergeCell ref="P46:Q46"/>
    <mergeCell ref="BS46:BV46"/>
    <mergeCell ref="BW46:CB46"/>
    <mergeCell ref="BK47:BM47"/>
    <mergeCell ref="BN47:BR47"/>
    <mergeCell ref="BS47:BV47"/>
    <mergeCell ref="BW47:CB47"/>
    <mergeCell ref="BD45:BE45"/>
    <mergeCell ref="P49:Q49"/>
    <mergeCell ref="R49:S49"/>
    <mergeCell ref="T49:V49"/>
    <mergeCell ref="W49:Y49"/>
    <mergeCell ref="Z47:AD47"/>
    <mergeCell ref="AE47:AH47"/>
    <mergeCell ref="AI47:AN47"/>
    <mergeCell ref="P47:Q47"/>
    <mergeCell ref="R47:S47"/>
    <mergeCell ref="T47:V47"/>
    <mergeCell ref="AQ45:BC45"/>
    <mergeCell ref="Z49:AD49"/>
    <mergeCell ref="AE49:AH49"/>
    <mergeCell ref="AI49:AN49"/>
    <mergeCell ref="W47:Y47"/>
    <mergeCell ref="AI48:AN48"/>
    <mergeCell ref="BH45:BJ45"/>
    <mergeCell ref="BK46:BM46"/>
    <mergeCell ref="BF48:BG48"/>
    <mergeCell ref="BH48:BJ48"/>
    <mergeCell ref="BK48:BM48"/>
    <mergeCell ref="BN46:BR46"/>
    <mergeCell ref="BN48:BR48"/>
    <mergeCell ref="BS50:BV50"/>
    <mergeCell ref="BW50:CB50"/>
    <mergeCell ref="C52:O52"/>
    <mergeCell ref="P52:Q52"/>
    <mergeCell ref="R52:S52"/>
    <mergeCell ref="T52:V52"/>
    <mergeCell ref="AE51:AH51"/>
    <mergeCell ref="AI51:AN51"/>
    <mergeCell ref="AQ50:BC50"/>
    <mergeCell ref="BD50:BE50"/>
    <mergeCell ref="BF50:BG50"/>
    <mergeCell ref="C51:O51"/>
    <mergeCell ref="P51:Q51"/>
    <mergeCell ref="R51:S51"/>
    <mergeCell ref="T51:V51"/>
    <mergeCell ref="W51:Y51"/>
    <mergeCell ref="Z51:AD51"/>
    <mergeCell ref="BS49:BV49"/>
    <mergeCell ref="BS48:BV48"/>
    <mergeCell ref="BW48:CB48"/>
    <mergeCell ref="BW49:CB49"/>
    <mergeCell ref="W52:Y52"/>
    <mergeCell ref="Z52:AD52"/>
    <mergeCell ref="Z53:AD53"/>
    <mergeCell ref="AE53:AH53"/>
    <mergeCell ref="BH50:BJ50"/>
    <mergeCell ref="BK50:BM50"/>
    <mergeCell ref="BN50:BR50"/>
    <mergeCell ref="BF51:BG51"/>
    <mergeCell ref="BN51:BR51"/>
    <mergeCell ref="AQ49:BC49"/>
    <mergeCell ref="BD49:BE49"/>
    <mergeCell ref="BN49:BR49"/>
    <mergeCell ref="AI53:AN53"/>
    <mergeCell ref="AE52:AH52"/>
    <mergeCell ref="AI52:AN52"/>
    <mergeCell ref="AQ51:BC51"/>
    <mergeCell ref="BD51:BE51"/>
    <mergeCell ref="BH52:BJ52"/>
    <mergeCell ref="BK52:BM52"/>
    <mergeCell ref="BN52:BR52"/>
    <mergeCell ref="BD52:BE52"/>
    <mergeCell ref="BW54:CB54"/>
    <mergeCell ref="BD53:BE53"/>
    <mergeCell ref="BF53:BG53"/>
    <mergeCell ref="C56:O56"/>
    <mergeCell ref="AI55:AN55"/>
    <mergeCell ref="AQ52:BC52"/>
    <mergeCell ref="BH51:BJ51"/>
    <mergeCell ref="BK51:BM51"/>
    <mergeCell ref="BW51:CB51"/>
    <mergeCell ref="C53:O53"/>
    <mergeCell ref="P53:Q53"/>
    <mergeCell ref="R53:S53"/>
    <mergeCell ref="T53:V53"/>
    <mergeCell ref="W53:Y53"/>
    <mergeCell ref="BS52:BV52"/>
    <mergeCell ref="BW52:CB52"/>
    <mergeCell ref="BS51:BV51"/>
    <mergeCell ref="BN53:BR53"/>
    <mergeCell ref="BS53:BV53"/>
    <mergeCell ref="BW53:CB53"/>
    <mergeCell ref="Z54:AD54"/>
    <mergeCell ref="AE54:AH54"/>
    <mergeCell ref="AQ53:BC53"/>
    <mergeCell ref="AQ58:BC58"/>
    <mergeCell ref="BD58:BE58"/>
    <mergeCell ref="BF52:BG52"/>
    <mergeCell ref="BF49:BG49"/>
    <mergeCell ref="BH49:BJ49"/>
    <mergeCell ref="BK49:BM49"/>
    <mergeCell ref="BF56:BG56"/>
    <mergeCell ref="AQ56:BC56"/>
    <mergeCell ref="BD56:BE56"/>
    <mergeCell ref="BH53:BJ53"/>
    <mergeCell ref="BK53:BM53"/>
    <mergeCell ref="BK55:BM55"/>
    <mergeCell ref="BF54:BG54"/>
    <mergeCell ref="BH54:BJ54"/>
    <mergeCell ref="BK54:BM54"/>
    <mergeCell ref="AQ54:BC54"/>
    <mergeCell ref="BD54:BE54"/>
    <mergeCell ref="P57:Q57"/>
    <mergeCell ref="R57:S57"/>
    <mergeCell ref="T57:V57"/>
    <mergeCell ref="W57:Y57"/>
    <mergeCell ref="Z56:AD56"/>
    <mergeCell ref="AE56:AH56"/>
    <mergeCell ref="AI56:AN56"/>
    <mergeCell ref="AQ55:BC55"/>
    <mergeCell ref="BD55:BE55"/>
    <mergeCell ref="Z57:AD57"/>
    <mergeCell ref="AE57:AH57"/>
    <mergeCell ref="AI57:AN57"/>
    <mergeCell ref="P56:Q56"/>
    <mergeCell ref="R56:S56"/>
    <mergeCell ref="P55:Q55"/>
    <mergeCell ref="R55:S55"/>
    <mergeCell ref="T55:V55"/>
    <mergeCell ref="BN54:BR54"/>
    <mergeCell ref="BS54:BV54"/>
    <mergeCell ref="BW57:CB57"/>
    <mergeCell ref="Z58:AD58"/>
    <mergeCell ref="AE58:AH58"/>
    <mergeCell ref="AI58:AN58"/>
    <mergeCell ref="AQ57:BC57"/>
    <mergeCell ref="BD57:BE57"/>
    <mergeCell ref="BF57:BG57"/>
    <mergeCell ref="BH57:BJ57"/>
    <mergeCell ref="BK57:BM57"/>
    <mergeCell ref="BN57:BR57"/>
    <mergeCell ref="BS57:BV57"/>
    <mergeCell ref="BH56:BJ56"/>
    <mergeCell ref="BK56:BM56"/>
    <mergeCell ref="BN56:BR56"/>
    <mergeCell ref="BS56:BV56"/>
    <mergeCell ref="BW56:CB56"/>
    <mergeCell ref="BW58:CB58"/>
    <mergeCell ref="BN55:BR55"/>
    <mergeCell ref="BS55:BV55"/>
    <mergeCell ref="BW55:CB55"/>
    <mergeCell ref="BF55:BG55"/>
    <mergeCell ref="BH55:BJ55"/>
    <mergeCell ref="BK59:BM59"/>
    <mergeCell ref="BN59:BR59"/>
    <mergeCell ref="BS59:BV59"/>
    <mergeCell ref="BD59:BE59"/>
    <mergeCell ref="BF59:BG59"/>
    <mergeCell ref="BH59:BJ59"/>
    <mergeCell ref="BW59:CB59"/>
    <mergeCell ref="BK60:BM60"/>
    <mergeCell ref="BN58:BR58"/>
    <mergeCell ref="BS58:BV58"/>
    <mergeCell ref="BW60:CB60"/>
    <mergeCell ref="BN60:BR60"/>
    <mergeCell ref="BS60:BV60"/>
    <mergeCell ref="BF60:BG60"/>
    <mergeCell ref="BH60:BJ60"/>
    <mergeCell ref="BF58:BG58"/>
    <mergeCell ref="BH58:BJ58"/>
    <mergeCell ref="BK58:BM58"/>
    <mergeCell ref="AQ60:BC60"/>
    <mergeCell ref="BD60:BE60"/>
    <mergeCell ref="W61:Y61"/>
    <mergeCell ref="Z61:AD61"/>
    <mergeCell ref="AQ59:BC59"/>
    <mergeCell ref="Z62:AD62"/>
    <mergeCell ref="AE62:AH62"/>
    <mergeCell ref="AI62:AN62"/>
    <mergeCell ref="Z63:AD63"/>
    <mergeCell ref="AE63:AH63"/>
    <mergeCell ref="AI63:AN63"/>
    <mergeCell ref="W63:Y63"/>
    <mergeCell ref="W62:Y62"/>
    <mergeCell ref="Z60:AD60"/>
    <mergeCell ref="AE60:AH60"/>
    <mergeCell ref="AE61:AH61"/>
    <mergeCell ref="AQ63:BC63"/>
    <mergeCell ref="W59:Y59"/>
    <mergeCell ref="AE59:AH59"/>
    <mergeCell ref="AI59:AN59"/>
    <mergeCell ref="BW61:CB61"/>
    <mergeCell ref="BS62:BV62"/>
    <mergeCell ref="BW62:CB62"/>
    <mergeCell ref="P63:Q63"/>
    <mergeCell ref="R63:S63"/>
    <mergeCell ref="BS61:BV61"/>
    <mergeCell ref="AQ61:BC61"/>
    <mergeCell ref="BD61:BE61"/>
    <mergeCell ref="BF61:BG61"/>
    <mergeCell ref="BH62:BJ62"/>
    <mergeCell ref="BK62:BM62"/>
    <mergeCell ref="BN62:BR62"/>
    <mergeCell ref="BD62:BE62"/>
    <mergeCell ref="BF62:BG62"/>
    <mergeCell ref="BH61:BJ61"/>
    <mergeCell ref="BK61:BM61"/>
    <mergeCell ref="BN61:BR61"/>
    <mergeCell ref="AQ62:BC62"/>
    <mergeCell ref="BW63:CB63"/>
    <mergeCell ref="BH63:BJ63"/>
    <mergeCell ref="AI61:AN61"/>
    <mergeCell ref="P61:Q61"/>
    <mergeCell ref="R61:S61"/>
    <mergeCell ref="T61:V61"/>
    <mergeCell ref="AE67:AH67"/>
    <mergeCell ref="AI67:AN67"/>
    <mergeCell ref="AQ66:BC66"/>
    <mergeCell ref="AE66:AH66"/>
    <mergeCell ref="AI66:AN66"/>
    <mergeCell ref="AQ65:BC65"/>
    <mergeCell ref="BD65:BE65"/>
    <mergeCell ref="BN63:BR63"/>
    <mergeCell ref="BD63:BE63"/>
    <mergeCell ref="BH64:BJ64"/>
    <mergeCell ref="BK64:BM64"/>
    <mergeCell ref="BN64:BR64"/>
    <mergeCell ref="BD64:BE64"/>
    <mergeCell ref="AE65:AH65"/>
    <mergeCell ref="AI65:AN65"/>
    <mergeCell ref="AQ64:BC64"/>
    <mergeCell ref="BF63:BG63"/>
    <mergeCell ref="AE64:AH64"/>
    <mergeCell ref="BD66:BE66"/>
    <mergeCell ref="BF65:BG65"/>
    <mergeCell ref="BH65:BJ65"/>
    <mergeCell ref="BK65:BM65"/>
    <mergeCell ref="BN65:BR65"/>
    <mergeCell ref="AI64:AN64"/>
    <mergeCell ref="P66:Q66"/>
    <mergeCell ref="R66:S66"/>
    <mergeCell ref="P64:Q64"/>
    <mergeCell ref="BK63:BM63"/>
    <mergeCell ref="BS64:BV64"/>
    <mergeCell ref="BS63:BV63"/>
    <mergeCell ref="R65:S65"/>
    <mergeCell ref="T65:V65"/>
    <mergeCell ref="Z64:AD64"/>
    <mergeCell ref="BW65:CB65"/>
    <mergeCell ref="BF66:BG66"/>
    <mergeCell ref="BF70:BG70"/>
    <mergeCell ref="BW68:CB68"/>
    <mergeCell ref="BW64:CB64"/>
    <mergeCell ref="BF64:BG64"/>
    <mergeCell ref="P67:Q67"/>
    <mergeCell ref="R67:S67"/>
    <mergeCell ref="T67:V67"/>
    <mergeCell ref="W67:Y67"/>
    <mergeCell ref="AQ67:BC67"/>
    <mergeCell ref="BD67:BE67"/>
    <mergeCell ref="BF67:BG67"/>
    <mergeCell ref="BW67:CB67"/>
    <mergeCell ref="BW66:CB66"/>
    <mergeCell ref="BK66:BM66"/>
    <mergeCell ref="BN66:BR66"/>
    <mergeCell ref="BS66:BV66"/>
    <mergeCell ref="BH67:BJ67"/>
    <mergeCell ref="BK67:BM67"/>
    <mergeCell ref="BN67:BR67"/>
    <mergeCell ref="BS67:BV67"/>
    <mergeCell ref="BH66:BJ66"/>
    <mergeCell ref="BS65:BV65"/>
    <mergeCell ref="BD69:BE69"/>
    <mergeCell ref="AQ69:BC69"/>
    <mergeCell ref="AE69:AH69"/>
    <mergeCell ref="AI69:AN69"/>
    <mergeCell ref="BK70:BM70"/>
    <mergeCell ref="BN70:BR70"/>
    <mergeCell ref="BS70:BV70"/>
    <mergeCell ref="BF68:BG68"/>
    <mergeCell ref="BH68:BJ68"/>
    <mergeCell ref="BK68:BM68"/>
    <mergeCell ref="BN68:BR68"/>
    <mergeCell ref="BS68:BV68"/>
    <mergeCell ref="AI68:AN68"/>
    <mergeCell ref="P69:Q69"/>
    <mergeCell ref="R69:S69"/>
    <mergeCell ref="R72:S72"/>
    <mergeCell ref="C71:O71"/>
    <mergeCell ref="P71:Q71"/>
    <mergeCell ref="R71:S71"/>
    <mergeCell ref="T71:V71"/>
    <mergeCell ref="W71:Y71"/>
    <mergeCell ref="Z71:AD71"/>
    <mergeCell ref="AE71:AH71"/>
    <mergeCell ref="AI71:AN71"/>
    <mergeCell ref="AI70:AN70"/>
    <mergeCell ref="T70:V70"/>
    <mergeCell ref="W70:Y70"/>
    <mergeCell ref="Z70:AD70"/>
    <mergeCell ref="AE70:AH70"/>
    <mergeCell ref="W72:Y72"/>
    <mergeCell ref="Z72:AD72"/>
    <mergeCell ref="AE72:AH72"/>
    <mergeCell ref="P70:Q70"/>
    <mergeCell ref="R70:S70"/>
    <mergeCell ref="P72:Q72"/>
    <mergeCell ref="P68:Q68"/>
    <mergeCell ref="AQ68:BC68"/>
    <mergeCell ref="BD68:BE68"/>
    <mergeCell ref="BW72:CB72"/>
    <mergeCell ref="AI72:AN72"/>
    <mergeCell ref="AQ71:BC71"/>
    <mergeCell ref="AQ72:BC72"/>
    <mergeCell ref="BD72:BE72"/>
    <mergeCell ref="BF72:BG72"/>
    <mergeCell ref="BH72:BJ72"/>
    <mergeCell ref="BK72:BM72"/>
    <mergeCell ref="BN72:BR72"/>
    <mergeCell ref="AQ70:BC70"/>
    <mergeCell ref="BW70:CB70"/>
    <mergeCell ref="BD70:BE70"/>
    <mergeCell ref="BS72:BV72"/>
    <mergeCell ref="BW71:CB71"/>
    <mergeCell ref="BW69:CB69"/>
    <mergeCell ref="BF69:BG69"/>
    <mergeCell ref="BH69:BJ69"/>
    <mergeCell ref="BK69:BM69"/>
    <mergeCell ref="BN69:BR69"/>
    <mergeCell ref="BS69:BV69"/>
    <mergeCell ref="BH70:BJ70"/>
    <mergeCell ref="BN71:BR71"/>
    <mergeCell ref="P75:Q75"/>
    <mergeCell ref="R75:S75"/>
    <mergeCell ref="T75:V75"/>
    <mergeCell ref="W75:Y75"/>
    <mergeCell ref="Z75:AD75"/>
    <mergeCell ref="AE75:AH75"/>
    <mergeCell ref="AI75:AN75"/>
    <mergeCell ref="C74:O74"/>
    <mergeCell ref="P74:Q74"/>
    <mergeCell ref="R74:S74"/>
    <mergeCell ref="T74:V74"/>
    <mergeCell ref="W74:Y74"/>
    <mergeCell ref="Z74:AD74"/>
    <mergeCell ref="AE74:AH74"/>
    <mergeCell ref="BS71:BV71"/>
    <mergeCell ref="BD74:BE74"/>
    <mergeCell ref="BF74:BG74"/>
    <mergeCell ref="BH74:BJ74"/>
    <mergeCell ref="T73:V73"/>
    <mergeCell ref="W73:Y73"/>
    <mergeCell ref="AI74:AN74"/>
    <mergeCell ref="AQ73:BC73"/>
    <mergeCell ref="AQ74:BC74"/>
    <mergeCell ref="BD71:BE71"/>
    <mergeCell ref="BF71:BG71"/>
    <mergeCell ref="BH71:BJ71"/>
    <mergeCell ref="BK71:BM71"/>
    <mergeCell ref="T72:V72"/>
    <mergeCell ref="T76:V76"/>
    <mergeCell ref="W76:Y76"/>
    <mergeCell ref="Z76:AD76"/>
    <mergeCell ref="AE76:AH76"/>
    <mergeCell ref="AI76:AN76"/>
    <mergeCell ref="AQ76:BC76"/>
    <mergeCell ref="AQ75:BC75"/>
    <mergeCell ref="BH75:BJ75"/>
    <mergeCell ref="T77:V77"/>
    <mergeCell ref="W77:Y77"/>
    <mergeCell ref="Z77:AD77"/>
    <mergeCell ref="AE77:AH77"/>
    <mergeCell ref="AI77:AN77"/>
    <mergeCell ref="BF75:BG75"/>
    <mergeCell ref="AQ77:BC77"/>
    <mergeCell ref="AO77:AP77"/>
    <mergeCell ref="BK75:BM75"/>
    <mergeCell ref="BN75:BR75"/>
    <mergeCell ref="BS75:BV75"/>
    <mergeCell ref="BW76:CB76"/>
    <mergeCell ref="BD76:BE76"/>
    <mergeCell ref="BW73:CB73"/>
    <mergeCell ref="BD73:BE73"/>
    <mergeCell ref="BF73:BG73"/>
    <mergeCell ref="BH73:BJ73"/>
    <mergeCell ref="BK73:BM73"/>
    <mergeCell ref="BN73:BR73"/>
    <mergeCell ref="BS73:BV73"/>
    <mergeCell ref="BW74:CB74"/>
    <mergeCell ref="BF76:BG76"/>
    <mergeCell ref="BH76:BJ76"/>
    <mergeCell ref="BK74:BM74"/>
    <mergeCell ref="BN74:BR74"/>
    <mergeCell ref="BS74:BV74"/>
    <mergeCell ref="BK76:BM76"/>
    <mergeCell ref="BN76:BR76"/>
    <mergeCell ref="BS76:BV76"/>
    <mergeCell ref="BW75:CB75"/>
    <mergeCell ref="BD75:BE75"/>
    <mergeCell ref="P78:Q78"/>
    <mergeCell ref="R78:S78"/>
    <mergeCell ref="T78:V78"/>
    <mergeCell ref="W78:Y78"/>
    <mergeCell ref="P77:Q77"/>
    <mergeCell ref="R77:S77"/>
    <mergeCell ref="P76:Q76"/>
    <mergeCell ref="R76:S76"/>
    <mergeCell ref="BW77:CB77"/>
    <mergeCell ref="BD77:BE77"/>
    <mergeCell ref="BF77:BG77"/>
    <mergeCell ref="BH77:BJ77"/>
    <mergeCell ref="BK77:BM77"/>
    <mergeCell ref="BN77:BR77"/>
    <mergeCell ref="BS77:BV77"/>
    <mergeCell ref="AO78:AP78"/>
    <mergeCell ref="AQ78:BC78"/>
    <mergeCell ref="BD78:BE78"/>
    <mergeCell ref="BF78:BG78"/>
    <mergeCell ref="BH78:BJ78"/>
    <mergeCell ref="BK78:BM78"/>
    <mergeCell ref="BN78:BR78"/>
    <mergeCell ref="BS78:BV78"/>
    <mergeCell ref="BW78:CB78"/>
    <mergeCell ref="C46:O46"/>
    <mergeCell ref="C47:O47"/>
    <mergeCell ref="C49:O49"/>
    <mergeCell ref="C50:O50"/>
    <mergeCell ref="C54:O54"/>
    <mergeCell ref="C63:O63"/>
    <mergeCell ref="C59:O59"/>
    <mergeCell ref="C75:O75"/>
    <mergeCell ref="C68:O68"/>
    <mergeCell ref="C57:O57"/>
    <mergeCell ref="C55:O55"/>
    <mergeCell ref="C48:O48"/>
    <mergeCell ref="C67:O67"/>
    <mergeCell ref="C69:O69"/>
    <mergeCell ref="C62:O62"/>
    <mergeCell ref="C60:O60"/>
    <mergeCell ref="C61:O61"/>
    <mergeCell ref="C73:O73"/>
    <mergeCell ref="A39:B44"/>
    <mergeCell ref="A45:B46"/>
    <mergeCell ref="A47:B48"/>
    <mergeCell ref="A49:B54"/>
    <mergeCell ref="A55:B59"/>
    <mergeCell ref="A60:B62"/>
    <mergeCell ref="A63:B64"/>
    <mergeCell ref="A65:B78"/>
    <mergeCell ref="AO39:AP51"/>
    <mergeCell ref="AO53:AP55"/>
    <mergeCell ref="AO56:AP65"/>
    <mergeCell ref="AO66:AP72"/>
    <mergeCell ref="AO73:AP74"/>
    <mergeCell ref="AO75:AP76"/>
    <mergeCell ref="AO52:AP52"/>
    <mergeCell ref="C45:O45"/>
    <mergeCell ref="C76:O76"/>
    <mergeCell ref="C78:O78"/>
    <mergeCell ref="C72:O72"/>
    <mergeCell ref="C70:O70"/>
    <mergeCell ref="C66:O66"/>
    <mergeCell ref="C65:O65"/>
    <mergeCell ref="C64:O64"/>
    <mergeCell ref="C58:O58"/>
  </mergeCells>
  <phoneticPr fontId="1"/>
  <conditionalFormatting sqref="C39:S78 A39 A45 A47 A49 A55 A60 A63 A65">
    <cfRule type="cellIs" dxfId="67" priority="53" operator="equal">
      <formula>"法　務"</formula>
    </cfRule>
    <cfRule type="cellIs" dxfId="66" priority="43" operator="equal">
      <formula>"コンプラ"</formula>
    </cfRule>
    <cfRule type="cellIs" dxfId="65" priority="40" operator="equal">
      <formula>"その他"</formula>
    </cfRule>
    <cfRule type="cellIs" dxfId="64" priority="41" operator="equal">
      <formula>"マナー・CS"</formula>
    </cfRule>
    <cfRule type="cellIs" dxfId="63" priority="42" operator="equal">
      <formula>"マネジメント"</formula>
    </cfRule>
    <cfRule type="cellIs" dxfId="62" priority="44" operator="equal">
      <formula>"信　託"</formula>
    </cfRule>
    <cfRule type="cellIs" dxfId="61" priority="45" operator="equal">
      <formula>"外　為"</formula>
    </cfRule>
    <cfRule type="cellIs" dxfId="60" priority="46" operator="equal">
      <formula>"融資・渉外"</formula>
    </cfRule>
    <cfRule type="cellIs" dxfId="59" priority="47" operator="equal">
      <formula>"金融経済"</formula>
    </cfRule>
    <cfRule type="cellIs" dxfId="58" priority="48" operator="equal">
      <formula>"相　続"</formula>
    </cfRule>
    <cfRule type="cellIs" dxfId="57" priority="49" operator="equal">
      <formula>"年金・シニア"</formula>
    </cfRule>
    <cfRule type="cellIs" dxfId="56" priority="50" operator="equal">
      <formula>"資産形成"</formula>
    </cfRule>
    <cfRule type="cellIs" dxfId="55" priority="51" operator="equal">
      <formula>"税　務"</formula>
    </cfRule>
    <cfRule type="cellIs" dxfId="54" priority="52" operator="equal">
      <formula>"財　務"</formula>
    </cfRule>
  </conditionalFormatting>
  <conditionalFormatting sqref="C39:S78">
    <cfRule type="containsText" dxfId="53" priority="39" operator="containsText" text="1/">
      <formula>NOT(ISERROR(SEARCH("1/",C39)))</formula>
    </cfRule>
    <cfRule type="containsText" dxfId="52" priority="38" operator="containsText" text="10/">
      <formula>NOT(ISERROR(SEARCH("10/",C39)))</formula>
    </cfRule>
    <cfRule type="containsText" dxfId="51" priority="37" operator="containsText" text="4/">
      <formula>NOT(ISERROR(SEARCH("4/",C39)))</formula>
    </cfRule>
    <cfRule type="containsText" dxfId="50" priority="36" operator="containsText" text="5/">
      <formula>NOT(ISERROR(SEARCH("5/",C39)))</formula>
    </cfRule>
  </conditionalFormatting>
  <conditionalFormatting sqref="AO39 AQ39:BC51 AO52:BC52 AO53 AQ53:BC76 AO56 AO66 AO73 AO75">
    <cfRule type="containsText" dxfId="49" priority="2" operator="containsText" text="5/">
      <formula>NOT(ISERROR(SEARCH("5/",AO39)))</formula>
    </cfRule>
    <cfRule type="containsText" dxfId="48" priority="3" operator="containsText" text="4/">
      <formula>NOT(ISERROR(SEARCH("4/",AO39)))</formula>
    </cfRule>
    <cfRule type="containsText" dxfId="47" priority="7" operator="containsText" text="1/">
      <formula>NOT(ISERROR(SEARCH("1/",AO39)))</formula>
    </cfRule>
    <cfRule type="cellIs" dxfId="46" priority="32" operator="equal">
      <formula>"資産形成"</formula>
    </cfRule>
  </conditionalFormatting>
  <conditionalFormatting sqref="AO39 AQ39:BC51 AO52:BC52 AO53 AQ53:BC76 AO56 AO66 AO73">
    <cfRule type="cellIs" dxfId="45" priority="24" operator="equal">
      <formula>"マネジメント"</formula>
    </cfRule>
    <cfRule type="cellIs" dxfId="44" priority="25" operator="equal">
      <formula>"コンプラ"</formula>
    </cfRule>
    <cfRule type="cellIs" dxfId="43" priority="35" operator="equal">
      <formula>"法　務"</formula>
    </cfRule>
    <cfRule type="cellIs" dxfId="42" priority="26" operator="equal">
      <formula>"信　託"</formula>
    </cfRule>
    <cfRule type="cellIs" dxfId="41" priority="28" operator="equal">
      <formula>"融資・渉外"</formula>
    </cfRule>
    <cfRule type="cellIs" dxfId="40" priority="29" operator="equal">
      <formula>"金融経済"</formula>
    </cfRule>
    <cfRule type="cellIs" dxfId="39" priority="30" operator="equal">
      <formula>"相　続"</formula>
    </cfRule>
    <cfRule type="cellIs" dxfId="38" priority="22" operator="equal">
      <formula>"その他"</formula>
    </cfRule>
    <cfRule type="cellIs" dxfId="37" priority="23" operator="equal">
      <formula>"マナー・CS"</formula>
    </cfRule>
    <cfRule type="cellIs" dxfId="36" priority="33" operator="equal">
      <formula>"税　務"</formula>
    </cfRule>
    <cfRule type="cellIs" dxfId="35" priority="34" operator="equal">
      <formula>"財　務"</formula>
    </cfRule>
    <cfRule type="cellIs" dxfId="34" priority="27" operator="equal">
      <formula>"外　為"</formula>
    </cfRule>
    <cfRule type="cellIs" dxfId="33" priority="31" operator="equal">
      <formula>"年金・シニア"</formula>
    </cfRule>
  </conditionalFormatting>
  <conditionalFormatting sqref="AO75">
    <cfRule type="cellIs" dxfId="32" priority="9" operator="equal">
      <formula>"マナー・CS"</formula>
    </cfRule>
    <cfRule type="cellIs" dxfId="31" priority="8" operator="equal">
      <formula>"その他"</formula>
    </cfRule>
    <cfRule type="cellIs" dxfId="30" priority="10" operator="equal">
      <formula>"マネジメント"</formula>
    </cfRule>
    <cfRule type="cellIs" dxfId="29" priority="11" operator="equal">
      <formula>"コンプラ"</formula>
    </cfRule>
    <cfRule type="cellIs" dxfId="28" priority="12" operator="equal">
      <formula>"信　託"</formula>
    </cfRule>
    <cfRule type="cellIs" dxfId="27" priority="13" operator="equal">
      <formula>"外　為"</formula>
    </cfRule>
    <cfRule type="cellIs" dxfId="26" priority="14" operator="equal">
      <formula>"融資・渉外"</formula>
    </cfRule>
    <cfRule type="cellIs" dxfId="25" priority="15" operator="equal">
      <formula>"金融経済"</formula>
    </cfRule>
    <cfRule type="cellIs" dxfId="24" priority="16" operator="equal">
      <formula>"相　続"</formula>
    </cfRule>
    <cfRule type="cellIs" dxfId="23" priority="18" operator="equal">
      <formula>"預かり・投信"</formula>
    </cfRule>
    <cfRule type="cellIs" dxfId="22" priority="19" operator="equal">
      <formula>"税　務"</formula>
    </cfRule>
    <cfRule type="cellIs" dxfId="21" priority="20" operator="equal">
      <formula>"財　務"</formula>
    </cfRule>
    <cfRule type="cellIs" dxfId="20" priority="21" operator="equal">
      <formula>"法　務"</formula>
    </cfRule>
    <cfRule type="cellIs" dxfId="19" priority="17" operator="equal">
      <formula>"年金・シニア"</formula>
    </cfRule>
  </conditionalFormatting>
  <conditionalFormatting sqref="AO77:AP77">
    <cfRule type="cellIs" dxfId="18" priority="55" operator="equal">
      <formula>"その他"</formula>
    </cfRule>
    <cfRule type="cellIs" dxfId="17" priority="56" operator="equal">
      <formula>"マナー・CS"</formula>
    </cfRule>
    <cfRule type="cellIs" dxfId="16" priority="57" operator="equal">
      <formula>"マネジメント"</formula>
    </cfRule>
    <cfRule type="cellIs" dxfId="15" priority="58" operator="equal">
      <formula>"コンプラ"</formula>
    </cfRule>
    <cfRule type="cellIs" dxfId="14" priority="59" operator="equal">
      <formula>"信　託"</formula>
    </cfRule>
    <cfRule type="cellIs" dxfId="13" priority="60" operator="equal">
      <formula>"外　為"</formula>
    </cfRule>
    <cfRule type="cellIs" dxfId="12" priority="61" operator="equal">
      <formula>"融資・渉外"</formula>
    </cfRule>
    <cfRule type="cellIs" dxfId="11" priority="62" operator="equal">
      <formula>"金融経済"</formula>
    </cfRule>
    <cfRule type="cellIs" dxfId="10" priority="63" operator="equal">
      <formula>"相　続"</formula>
    </cfRule>
    <cfRule type="cellIs" dxfId="9" priority="64" operator="equal">
      <formula>"年金・シニア"</formula>
    </cfRule>
    <cfRule type="cellIs" dxfId="8" priority="65" operator="equal">
      <formula>"預かり・投信"</formula>
    </cfRule>
    <cfRule type="cellIs" dxfId="7" priority="66" operator="equal">
      <formula>"税　務"</formula>
    </cfRule>
    <cfRule type="cellIs" dxfId="6" priority="67" operator="equal">
      <formula>"財　務"</formula>
    </cfRule>
    <cfRule type="cellIs" dxfId="5" priority="68" operator="equal">
      <formula>"法　務"</formula>
    </cfRule>
  </conditionalFormatting>
  <conditionalFormatting sqref="AQ39:BC39">
    <cfRule type="containsText" dxfId="4" priority="5" operator="containsText" text="1/">
      <formula>NOT(ISERROR(SEARCH("1/",AQ39)))</formula>
    </cfRule>
    <cfRule type="containsText" dxfId="3" priority="4" operator="containsText" text="10/">
      <formula>NOT(ISERROR(SEARCH("10/",AQ39)))</formula>
    </cfRule>
  </conditionalFormatting>
  <conditionalFormatting sqref="AQ39:BC51 AO39 AO52:BC52 AO53 AQ53:BC76 AO56 AO66 AO73 AO75">
    <cfRule type="containsText" dxfId="2" priority="6" operator="containsText" text="10/">
      <formula>NOT(ISERROR(SEARCH("10/",AO39)))</formula>
    </cfRule>
  </conditionalFormatting>
  <conditionalFormatting sqref="AQ47:BC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77:BC77">
    <cfRule type="containsText" dxfId="1" priority="69" operator="containsText" text="5/20">
      <formula>NOT(ISERROR(SEARCH("5/20",AQ77)))</formula>
    </cfRule>
    <cfRule type="containsText" dxfId="0" priority="150" operator="containsText" text="4/10">
      <formula>NOT(ISERROR(SEARCH("4/10",AQ77)))</formula>
    </cfRule>
  </conditionalFormatting>
  <dataValidations count="5">
    <dataValidation type="list" showInputMessage="1" showErrorMessage="1" sqref="L21:L24 M21:M23" xr:uid="{C859A39E-A7AD-4B74-8054-D6B7077ECAF3}">
      <formula1>"1,①"</formula1>
    </dataValidation>
    <dataValidation type="list" showInputMessage="1" showErrorMessage="1" sqref="L26:M27 L29:M29 L31:M31" xr:uid="{ECA3CFF4-8150-49A2-8F23-16526003A14D}">
      <formula1>"1,➀"</formula1>
    </dataValidation>
    <dataValidation type="list" showInputMessage="1" showErrorMessage="1" sqref="U31:V31 U26:V27 U29:V29 U21:U24 V21:V23" xr:uid="{A8AABD0E-9B93-4DD7-B446-A95A648B45ED}">
      <formula1>"2,➁"</formula1>
    </dataValidation>
    <dataValidation type="list" showInputMessage="1" showErrorMessage="1" sqref="AD26:AE26 AD21:AD24 AE21:AE23" xr:uid="{A8256701-50FE-48D7-BF7D-72D8E23DF8E0}">
      <formula1>"3,➂"</formula1>
    </dataValidation>
    <dataValidation type="list" showInputMessage="1" showErrorMessage="1" sqref="AO21:AP21" xr:uid="{CFD401EA-036B-44DE-8436-BBDA95D97287}">
      <formula1>"4,➃"</formula1>
    </dataValidation>
  </dataValidations>
  <printOptions horizontalCentered="1" verticalCentered="1"/>
  <pageMargins left="0.39370078740157483" right="0.19685039370078741" top="0.19685039370078741" bottom="0.19685039370078741" header="0.51181102362204722" footer="0.51181102362204722"/>
  <pageSetup paperSize="8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【団体】受講申込書（上書）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美嶺</dc:creator>
  <cp:lastModifiedBy>佐藤　享</cp:lastModifiedBy>
  <cp:lastPrinted>2023-08-24T04:47:42Z</cp:lastPrinted>
  <dcterms:created xsi:type="dcterms:W3CDTF">2006-11-20T05:55:45Z</dcterms:created>
  <dcterms:modified xsi:type="dcterms:W3CDTF">2024-02-29T01:09:44Z</dcterms:modified>
</cp:coreProperties>
</file>